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ella.azzariti\Desktop\FSE+\DGR\DGR\DGR PO INTERVENTI PRIORITARI 21_27\Proposta DGR attuazione PR FSE +\"/>
    </mc:Choice>
  </mc:AlternateContent>
  <bookViews>
    <workbookView xWindow="-105" yWindow="-105" windowWidth="23250" windowHeight="12570" activeTab="1"/>
  </bookViews>
  <sheets>
    <sheet name="Allegato 1 - Elenco" sheetId="1" r:id="rId1"/>
    <sheet name="Allegato 3 - Calendario" sheetId="2" r:id="rId2"/>
    <sheet name="Tabella x Piano" sheetId="3" r:id="rId3"/>
  </sheets>
  <definedNames>
    <definedName name="_xlnm.Print_Titles" localSheetId="1">'Allegato 3 - Calendario'!$1:$5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3" l="1"/>
  <c r="I20" i="2" l="1"/>
  <c r="G12" i="1" l="1"/>
</calcChain>
</file>

<file path=xl/sharedStrings.xml><?xml version="1.0" encoding="utf-8"?>
<sst xmlns="http://schemas.openxmlformats.org/spreadsheetml/2006/main" count="177" uniqueCount="75">
  <si>
    <t>OS</t>
  </si>
  <si>
    <t>Piorità</t>
  </si>
  <si>
    <t>Intervento</t>
  </si>
  <si>
    <t>a.1</t>
  </si>
  <si>
    <t>Progr.</t>
  </si>
  <si>
    <t>Descrizione</t>
  </si>
  <si>
    <t>Incentivi all'assunzione disoccupati</t>
  </si>
  <si>
    <t>d.2</t>
  </si>
  <si>
    <t>4.a.1</t>
  </si>
  <si>
    <t>Microcredito per i giovani</t>
  </si>
  <si>
    <t>4.a.2</t>
  </si>
  <si>
    <t>c.1</t>
  </si>
  <si>
    <t>Interveti per la conciliazione dei tempi di vita e lavoro</t>
  </si>
  <si>
    <t>c.3</t>
  </si>
  <si>
    <t>Strumento finanziario per la creazione di nuove imprese femminili</t>
  </si>
  <si>
    <t>f.1</t>
  </si>
  <si>
    <t>f.3</t>
  </si>
  <si>
    <t>Azione per gli Istituti Tecnici Superiori e Industria 4.0</t>
  </si>
  <si>
    <t>k.8</t>
  </si>
  <si>
    <t>Abruzzo Include 2</t>
  </si>
  <si>
    <t>k.10</t>
  </si>
  <si>
    <t>Potenziamento Centri Anti Violenza</t>
  </si>
  <si>
    <t>h.4</t>
  </si>
  <si>
    <t>Formazione centralinisti non vedenti</t>
  </si>
  <si>
    <t>d.3</t>
  </si>
  <si>
    <t>g.3</t>
  </si>
  <si>
    <t>Incentivi all'occupazione giovani</t>
  </si>
  <si>
    <t>Elenco Schede di intervento</t>
  </si>
  <si>
    <t>(articolo 49, comma 2, del Regolamento (UE) 2021/1060)</t>
  </si>
  <si>
    <t>Area geograafica interessata</t>
  </si>
  <si>
    <t>Obiettivo specifico</t>
  </si>
  <si>
    <t>Tipologia di richiedenti</t>
  </si>
  <si>
    <t>Importo totale</t>
  </si>
  <si>
    <t>Data chiusura invito</t>
  </si>
  <si>
    <t>Tutto il territorio regionale</t>
  </si>
  <si>
    <t>Imprese e/o datori di lavoro</t>
  </si>
  <si>
    <t>Data apertura invito</t>
  </si>
  <si>
    <t>Modalità di attuazione</t>
  </si>
  <si>
    <t>Avviso pubblico</t>
  </si>
  <si>
    <t>Affidamento a società in house</t>
  </si>
  <si>
    <t>ITS Regione Abruzzo</t>
  </si>
  <si>
    <t>Utenti servizi sociali</t>
  </si>
  <si>
    <t>Lavoratori aziende</t>
  </si>
  <si>
    <t>Disoccupati e lavoratori</t>
  </si>
  <si>
    <t>Allegato 3</t>
  </si>
  <si>
    <t>Allegato 1</t>
  </si>
  <si>
    <t>Sistema integrato di educazione e istruzione per i bambini fino a 6 anni (cofinanziamento Piano Nazionale)</t>
  </si>
  <si>
    <t>N.</t>
  </si>
  <si>
    <t>Calendario inviti a presentare proposte per gli avvisi pianificati PR Abruzzo FSE+ 2021 2027</t>
  </si>
  <si>
    <t>ID</t>
  </si>
  <si>
    <t>1.a.1.1</t>
  </si>
  <si>
    <t>1.d.3.1</t>
  </si>
  <si>
    <t>1.d.2.2</t>
  </si>
  <si>
    <t>2.f.1.1</t>
  </si>
  <si>
    <t>2.f.3.1</t>
  </si>
  <si>
    <t>2.g.3.1</t>
  </si>
  <si>
    <t>3.k.8.1</t>
  </si>
  <si>
    <t>4.4.a.2.1</t>
  </si>
  <si>
    <t>Risorse programmate</t>
  </si>
  <si>
    <t>Incentivi alla trasformazione di contratti di lavoro da tempo determinato a tempo indeterminato</t>
  </si>
  <si>
    <t>Formazione e riqualificazione professionale dei lavoratori di imprese in situazione di crisi aziendale</t>
  </si>
  <si>
    <t>Percorsi formativi per agevolare l'inclusione lavorativa</t>
  </si>
  <si>
    <t>giugno 2023</t>
  </si>
  <si>
    <t>luglio 2023</t>
  </si>
  <si>
    <t>Valore avvisi da avviare in pubblicazione</t>
  </si>
  <si>
    <t>Periodo Avviso</t>
  </si>
  <si>
    <t>Totale delle risorse programmate per avvisi da pubblicare</t>
  </si>
  <si>
    <t>Ambiti Sociali Distrettuali</t>
  </si>
  <si>
    <t>4.a.5</t>
  </si>
  <si>
    <t>GAP: Giovani abruzzesi per la programmazione</t>
  </si>
  <si>
    <t>4.4.a.5.1</t>
  </si>
  <si>
    <t>Avvio</t>
  </si>
  <si>
    <t>settembre 2023</t>
  </si>
  <si>
    <t>Tabella per Piano di Attuazione</t>
  </si>
  <si>
    <t>Versione 1 - Periodo giugno/settembre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</si>
</sst>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rgb="FFC0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5" xfId="1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6" xfId="1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14" fontId="2" fillId="0" borderId="14" xfId="0" quotePrefix="1" applyNumberFormat="1" applyFont="1" applyBorder="1" applyAlignment="1">
      <alignment horizontal="center" vertical="center" wrapText="1"/>
    </xf>
    <xf numFmtId="14" fontId="2" fillId="0" borderId="14" xfId="0" quotePrefix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9" fillId="0" borderId="1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17" fontId="2" fillId="0" borderId="10" xfId="0" quotePrefix="1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B16" sqref="B16"/>
    </sheetView>
  </sheetViews>
  <sheetFormatPr defaultColWidth="9.140625" defaultRowHeight="15" x14ac:dyDescent="0.25"/>
  <cols>
    <col min="1" max="1" width="7.140625" style="2" customWidth="1"/>
    <col min="2" max="2" width="7.28515625" style="2" customWidth="1"/>
    <col min="3" max="3" width="9.140625" style="2"/>
    <col min="4" max="4" width="7.5703125" style="2" customWidth="1"/>
    <col min="5" max="5" width="56.140625" style="3" customWidth="1"/>
    <col min="6" max="6" width="9.140625" style="4" bestFit="1" customWidth="1"/>
    <col min="7" max="7" width="19.7109375" style="3" bestFit="1" customWidth="1"/>
    <col min="8" max="8" width="13.85546875" style="2" customWidth="1"/>
    <col min="9" max="16384" width="9.140625" style="1"/>
  </cols>
  <sheetData>
    <row r="1" spans="1:8" x14ac:dyDescent="0.25">
      <c r="A1" s="54" t="s">
        <v>45</v>
      </c>
      <c r="B1" s="54"/>
      <c r="C1" s="54"/>
      <c r="D1" s="54"/>
      <c r="E1" s="54"/>
      <c r="F1" s="54"/>
      <c r="G1" s="54"/>
      <c r="H1" s="54"/>
    </row>
    <row r="2" spans="1:8" ht="19.5" customHeight="1" x14ac:dyDescent="0.25">
      <c r="A2" s="53" t="s">
        <v>27</v>
      </c>
      <c r="B2" s="53"/>
      <c r="C2" s="53"/>
      <c r="D2" s="53"/>
      <c r="E2" s="53"/>
      <c r="F2" s="53"/>
      <c r="G2" s="53"/>
      <c r="H2" s="53"/>
    </row>
    <row r="3" spans="1:8" ht="33" customHeight="1" x14ac:dyDescent="0.25">
      <c r="A3" s="5" t="s">
        <v>47</v>
      </c>
      <c r="B3" s="6" t="s">
        <v>1</v>
      </c>
      <c r="C3" s="6" t="s">
        <v>2</v>
      </c>
      <c r="D3" s="5" t="s">
        <v>4</v>
      </c>
      <c r="E3" s="7" t="s">
        <v>5</v>
      </c>
      <c r="F3" s="7" t="s">
        <v>49</v>
      </c>
      <c r="G3" s="7" t="s">
        <v>58</v>
      </c>
      <c r="H3" s="5" t="s">
        <v>65</v>
      </c>
    </row>
    <row r="4" spans="1:8" x14ac:dyDescent="0.25">
      <c r="A4" s="8">
        <v>1</v>
      </c>
      <c r="B4" s="9">
        <v>1</v>
      </c>
      <c r="C4" s="9" t="s">
        <v>3</v>
      </c>
      <c r="D4" s="9">
        <v>1</v>
      </c>
      <c r="E4" s="10" t="s">
        <v>6</v>
      </c>
      <c r="F4" s="43" t="s">
        <v>50</v>
      </c>
      <c r="G4" s="38">
        <v>8000000</v>
      </c>
      <c r="H4" s="49" t="s">
        <v>62</v>
      </c>
    </row>
    <row r="5" spans="1:8" ht="30" x14ac:dyDescent="0.25">
      <c r="A5" s="11">
        <v>2</v>
      </c>
      <c r="B5" s="12">
        <v>1</v>
      </c>
      <c r="C5" s="12" t="s">
        <v>7</v>
      </c>
      <c r="D5" s="12">
        <v>2</v>
      </c>
      <c r="E5" s="13" t="s">
        <v>59</v>
      </c>
      <c r="F5" s="44" t="s">
        <v>52</v>
      </c>
      <c r="G5" s="39">
        <v>6000000</v>
      </c>
      <c r="H5" s="14" t="s">
        <v>62</v>
      </c>
    </row>
    <row r="6" spans="1:8" ht="30" x14ac:dyDescent="0.25">
      <c r="A6" s="11">
        <v>3</v>
      </c>
      <c r="B6" s="12">
        <v>1</v>
      </c>
      <c r="C6" s="12" t="s">
        <v>24</v>
      </c>
      <c r="D6" s="12">
        <v>1</v>
      </c>
      <c r="E6" s="13" t="s">
        <v>60</v>
      </c>
      <c r="F6" s="44" t="s">
        <v>51</v>
      </c>
      <c r="G6" s="39">
        <v>3000000</v>
      </c>
      <c r="H6" s="14" t="s">
        <v>62</v>
      </c>
    </row>
    <row r="7" spans="1:8" ht="30" x14ac:dyDescent="0.25">
      <c r="A7" s="11">
        <v>4</v>
      </c>
      <c r="B7" s="12">
        <v>2</v>
      </c>
      <c r="C7" s="12" t="s">
        <v>15</v>
      </c>
      <c r="D7" s="12">
        <v>1</v>
      </c>
      <c r="E7" s="13" t="s">
        <v>46</v>
      </c>
      <c r="F7" s="44" t="s">
        <v>53</v>
      </c>
      <c r="G7" s="39">
        <v>3722243.19</v>
      </c>
      <c r="H7" s="14" t="s">
        <v>62</v>
      </c>
    </row>
    <row r="8" spans="1:8" ht="20.25" customHeight="1" x14ac:dyDescent="0.25">
      <c r="A8" s="11">
        <v>5</v>
      </c>
      <c r="B8" s="12">
        <v>2</v>
      </c>
      <c r="C8" s="12" t="s">
        <v>16</v>
      </c>
      <c r="D8" s="12">
        <v>1</v>
      </c>
      <c r="E8" s="13" t="s">
        <v>17</v>
      </c>
      <c r="F8" s="44" t="s">
        <v>54</v>
      </c>
      <c r="G8" s="39">
        <v>12483786</v>
      </c>
      <c r="H8" s="14" t="s">
        <v>62</v>
      </c>
    </row>
    <row r="9" spans="1:8" ht="20.25" customHeight="1" x14ac:dyDescent="0.25">
      <c r="A9" s="11">
        <v>6</v>
      </c>
      <c r="B9" s="12">
        <v>2</v>
      </c>
      <c r="C9" s="12" t="s">
        <v>25</v>
      </c>
      <c r="D9" s="12">
        <v>1</v>
      </c>
      <c r="E9" s="13" t="s">
        <v>61</v>
      </c>
      <c r="F9" s="44" t="s">
        <v>55</v>
      </c>
      <c r="G9" s="39">
        <v>10000000</v>
      </c>
      <c r="H9" s="14" t="s">
        <v>62</v>
      </c>
    </row>
    <row r="10" spans="1:8" ht="20.25" customHeight="1" x14ac:dyDescent="0.25">
      <c r="A10" s="11">
        <v>7</v>
      </c>
      <c r="B10" s="12">
        <v>3</v>
      </c>
      <c r="C10" s="12" t="s">
        <v>18</v>
      </c>
      <c r="D10" s="12">
        <v>1</v>
      </c>
      <c r="E10" s="13" t="s">
        <v>19</v>
      </c>
      <c r="F10" s="44" t="s">
        <v>56</v>
      </c>
      <c r="G10" s="39">
        <v>15500000</v>
      </c>
      <c r="H10" s="14" t="s">
        <v>62</v>
      </c>
    </row>
    <row r="11" spans="1:8" ht="20.25" customHeight="1" x14ac:dyDescent="0.25">
      <c r="A11" s="15">
        <v>8</v>
      </c>
      <c r="B11" s="16">
        <v>4</v>
      </c>
      <c r="C11" s="16" t="s">
        <v>10</v>
      </c>
      <c r="D11" s="16">
        <v>1</v>
      </c>
      <c r="E11" s="17" t="s">
        <v>26</v>
      </c>
      <c r="F11" s="45" t="s">
        <v>57</v>
      </c>
      <c r="G11" s="40">
        <v>12000000</v>
      </c>
      <c r="H11" s="18" t="s">
        <v>62</v>
      </c>
    </row>
    <row r="12" spans="1:8" x14ac:dyDescent="0.25">
      <c r="A12" s="55" t="s">
        <v>66</v>
      </c>
      <c r="B12" s="55"/>
      <c r="C12" s="55"/>
      <c r="D12" s="55"/>
      <c r="E12" s="55"/>
      <c r="F12" s="55"/>
      <c r="G12" s="50">
        <f>SUM(G4:G11)</f>
        <v>70706029.189999998</v>
      </c>
      <c r="H12" s="48"/>
    </row>
  </sheetData>
  <mergeCells count="3">
    <mergeCell ref="A2:H2"/>
    <mergeCell ref="A1:H1"/>
    <mergeCell ref="A12:F12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A4" sqref="A4:K4"/>
    </sheetView>
  </sheetViews>
  <sheetFormatPr defaultColWidth="9.140625" defaultRowHeight="15" x14ac:dyDescent="0.25"/>
  <cols>
    <col min="1" max="1" width="4.140625" style="2" customWidth="1"/>
    <col min="2" max="2" width="7.28515625" style="2" customWidth="1"/>
    <col min="3" max="3" width="9.140625" style="2"/>
    <col min="4" max="4" width="7.5703125" style="2" customWidth="1"/>
    <col min="5" max="5" width="48.28515625" style="3" customWidth="1"/>
    <col min="6" max="6" width="21.28515625" style="3" customWidth="1"/>
    <col min="7" max="7" width="17.42578125" style="4" customWidth="1"/>
    <col min="8" max="8" width="19.85546875" style="4" customWidth="1"/>
    <col min="9" max="9" width="16.140625" style="21" customWidth="1"/>
    <col min="10" max="10" width="13.140625" style="4" customWidth="1"/>
    <col min="11" max="11" width="13.5703125" style="2" customWidth="1"/>
    <col min="12" max="16384" width="9.140625" style="1"/>
  </cols>
  <sheetData>
    <row r="1" spans="1:1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 x14ac:dyDescent="0.25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customHeight="1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9.5" customHeight="1" x14ac:dyDescent="0.25">
      <c r="A4" s="58" t="s">
        <v>74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6.75" customHeight="1" x14ac:dyDescent="0.25">
      <c r="A5" s="7" t="s">
        <v>47</v>
      </c>
      <c r="B5" s="19" t="s">
        <v>1</v>
      </c>
      <c r="C5" s="19" t="s">
        <v>30</v>
      </c>
      <c r="D5" s="7" t="s">
        <v>4</v>
      </c>
      <c r="E5" s="7" t="s">
        <v>5</v>
      </c>
      <c r="F5" s="7" t="s">
        <v>37</v>
      </c>
      <c r="G5" s="7" t="s">
        <v>29</v>
      </c>
      <c r="H5" s="7" t="s">
        <v>31</v>
      </c>
      <c r="I5" s="20" t="s">
        <v>32</v>
      </c>
      <c r="J5" s="19" t="s">
        <v>36</v>
      </c>
      <c r="K5" s="19" t="s">
        <v>33</v>
      </c>
    </row>
    <row r="6" spans="1:11" ht="30" x14ac:dyDescent="0.25">
      <c r="A6" s="22">
        <v>1</v>
      </c>
      <c r="B6" s="22">
        <v>1</v>
      </c>
      <c r="C6" s="22" t="s">
        <v>3</v>
      </c>
      <c r="D6" s="22">
        <v>1</v>
      </c>
      <c r="E6" s="23" t="s">
        <v>6</v>
      </c>
      <c r="F6" s="24" t="s">
        <v>38</v>
      </c>
      <c r="G6" s="24" t="s">
        <v>34</v>
      </c>
      <c r="H6" s="24" t="s">
        <v>35</v>
      </c>
      <c r="I6" s="25">
        <v>8000000</v>
      </c>
      <c r="J6" s="41" t="s">
        <v>62</v>
      </c>
      <c r="K6" s="42" t="s">
        <v>63</v>
      </c>
    </row>
    <row r="7" spans="1:11" hidden="1" x14ac:dyDescent="0.25">
      <c r="A7" s="26">
        <v>4</v>
      </c>
      <c r="B7" s="26">
        <v>1</v>
      </c>
      <c r="C7" s="26" t="s">
        <v>11</v>
      </c>
      <c r="D7" s="26">
        <v>1</v>
      </c>
      <c r="E7" s="27" t="s">
        <v>12</v>
      </c>
      <c r="F7" s="28" t="s">
        <v>38</v>
      </c>
      <c r="G7" s="28"/>
      <c r="H7" s="28"/>
      <c r="I7" s="29"/>
      <c r="J7" s="28"/>
      <c r="K7" s="26">
        <v>2024</v>
      </c>
    </row>
    <row r="8" spans="1:11" ht="30" hidden="1" x14ac:dyDescent="0.25">
      <c r="A8" s="26">
        <v>4</v>
      </c>
      <c r="B8" s="26">
        <v>1</v>
      </c>
      <c r="C8" s="26" t="s">
        <v>13</v>
      </c>
      <c r="D8" s="26">
        <v>1</v>
      </c>
      <c r="E8" s="27" t="s">
        <v>14</v>
      </c>
      <c r="F8" s="28" t="s">
        <v>39</v>
      </c>
      <c r="G8" s="28"/>
      <c r="H8" s="28"/>
      <c r="I8" s="29"/>
      <c r="J8" s="28"/>
      <c r="K8" s="26">
        <v>2024</v>
      </c>
    </row>
    <row r="9" spans="1:11" ht="30" x14ac:dyDescent="0.25">
      <c r="A9" s="26">
        <v>2</v>
      </c>
      <c r="B9" s="26">
        <v>1</v>
      </c>
      <c r="C9" s="26" t="s">
        <v>7</v>
      </c>
      <c r="D9" s="26">
        <v>2</v>
      </c>
      <c r="E9" s="27" t="s">
        <v>59</v>
      </c>
      <c r="F9" s="28" t="s">
        <v>38</v>
      </c>
      <c r="G9" s="28" t="s">
        <v>34</v>
      </c>
      <c r="H9" s="28" t="s">
        <v>35</v>
      </c>
      <c r="I9" s="29">
        <v>6000000</v>
      </c>
      <c r="J9" s="30" t="s">
        <v>62</v>
      </c>
      <c r="K9" s="31" t="s">
        <v>63</v>
      </c>
    </row>
    <row r="10" spans="1:11" ht="30" x14ac:dyDescent="0.25">
      <c r="A10" s="26">
        <v>3</v>
      </c>
      <c r="B10" s="26">
        <v>1</v>
      </c>
      <c r="C10" s="26" t="s">
        <v>24</v>
      </c>
      <c r="D10" s="26">
        <v>1</v>
      </c>
      <c r="E10" s="13" t="s">
        <v>60</v>
      </c>
      <c r="F10" s="28" t="s">
        <v>38</v>
      </c>
      <c r="G10" s="28" t="s">
        <v>34</v>
      </c>
      <c r="H10" s="28" t="s">
        <v>42</v>
      </c>
      <c r="I10" s="29">
        <v>3000000</v>
      </c>
      <c r="J10" s="30" t="s">
        <v>62</v>
      </c>
      <c r="K10" s="31" t="s">
        <v>63</v>
      </c>
    </row>
    <row r="11" spans="1:11" ht="45" x14ac:dyDescent="0.25">
      <c r="A11" s="26">
        <v>4</v>
      </c>
      <c r="B11" s="26">
        <v>2</v>
      </c>
      <c r="C11" s="26" t="s">
        <v>15</v>
      </c>
      <c r="D11" s="26">
        <v>1</v>
      </c>
      <c r="E11" s="13" t="s">
        <v>46</v>
      </c>
      <c r="F11" s="28" t="s">
        <v>38</v>
      </c>
      <c r="G11" s="28" t="s">
        <v>34</v>
      </c>
      <c r="H11" s="28" t="s">
        <v>67</v>
      </c>
      <c r="I11" s="29">
        <v>3722243.19</v>
      </c>
      <c r="J11" s="30" t="s">
        <v>62</v>
      </c>
      <c r="K11" s="31" t="s">
        <v>63</v>
      </c>
    </row>
    <row r="12" spans="1:11" ht="30" x14ac:dyDescent="0.25">
      <c r="A12" s="26">
        <v>5</v>
      </c>
      <c r="B12" s="26">
        <v>2</v>
      </c>
      <c r="C12" s="26" t="s">
        <v>16</v>
      </c>
      <c r="D12" s="26">
        <v>1</v>
      </c>
      <c r="E12" s="27" t="s">
        <v>17</v>
      </c>
      <c r="F12" s="28" t="s">
        <v>38</v>
      </c>
      <c r="G12" s="28" t="s">
        <v>34</v>
      </c>
      <c r="H12" s="28" t="s">
        <v>40</v>
      </c>
      <c r="I12" s="29">
        <v>12483786</v>
      </c>
      <c r="J12" s="30" t="s">
        <v>62</v>
      </c>
      <c r="K12" s="31" t="s">
        <v>63</v>
      </c>
    </row>
    <row r="13" spans="1:11" ht="30" x14ac:dyDescent="0.25">
      <c r="A13" s="26">
        <v>6</v>
      </c>
      <c r="B13" s="26">
        <v>2</v>
      </c>
      <c r="C13" s="26" t="s">
        <v>25</v>
      </c>
      <c r="D13" s="26">
        <v>1</v>
      </c>
      <c r="E13" s="13" t="s">
        <v>61</v>
      </c>
      <c r="F13" s="28" t="s">
        <v>38</v>
      </c>
      <c r="G13" s="28" t="s">
        <v>34</v>
      </c>
      <c r="H13" s="28" t="s">
        <v>43</v>
      </c>
      <c r="I13" s="29">
        <v>10000000</v>
      </c>
      <c r="J13" s="30" t="s">
        <v>62</v>
      </c>
      <c r="K13" s="31" t="s">
        <v>63</v>
      </c>
    </row>
    <row r="14" spans="1:11" hidden="1" x14ac:dyDescent="0.25">
      <c r="A14" s="26">
        <v>4</v>
      </c>
      <c r="B14" s="26">
        <v>3</v>
      </c>
      <c r="C14" s="26" t="s">
        <v>22</v>
      </c>
      <c r="D14" s="26">
        <v>1</v>
      </c>
      <c r="E14" s="27" t="s">
        <v>23</v>
      </c>
      <c r="F14" s="28" t="s">
        <v>38</v>
      </c>
      <c r="G14" s="28"/>
      <c r="H14" s="28"/>
      <c r="I14" s="29"/>
      <c r="J14" s="28"/>
      <c r="K14" s="26">
        <v>2024</v>
      </c>
    </row>
    <row r="15" spans="1:11" ht="30" x14ac:dyDescent="0.25">
      <c r="A15" s="26">
        <v>7</v>
      </c>
      <c r="B15" s="26">
        <v>3</v>
      </c>
      <c r="C15" s="26" t="s">
        <v>18</v>
      </c>
      <c r="D15" s="26">
        <v>1</v>
      </c>
      <c r="E15" s="27" t="s">
        <v>19</v>
      </c>
      <c r="F15" s="28" t="s">
        <v>38</v>
      </c>
      <c r="G15" s="28" t="s">
        <v>34</v>
      </c>
      <c r="H15" s="28" t="s">
        <v>41</v>
      </c>
      <c r="I15" s="29">
        <v>15500000</v>
      </c>
      <c r="J15" s="30" t="s">
        <v>62</v>
      </c>
      <c r="K15" s="31" t="s">
        <v>63</v>
      </c>
    </row>
    <row r="16" spans="1:11" hidden="1" x14ac:dyDescent="0.25">
      <c r="A16" s="26">
        <v>4</v>
      </c>
      <c r="B16" s="26">
        <v>3</v>
      </c>
      <c r="C16" s="26" t="s">
        <v>20</v>
      </c>
      <c r="D16" s="26">
        <v>1</v>
      </c>
      <c r="E16" s="27" t="s">
        <v>21</v>
      </c>
      <c r="F16" s="28" t="s">
        <v>38</v>
      </c>
      <c r="G16" s="28"/>
      <c r="H16" s="28"/>
      <c r="I16" s="29"/>
      <c r="J16" s="28"/>
      <c r="K16" s="26">
        <v>2024</v>
      </c>
    </row>
    <row r="17" spans="1:11" ht="30" hidden="1" x14ac:dyDescent="0.25">
      <c r="A17" s="26">
        <v>4</v>
      </c>
      <c r="B17" s="26">
        <v>4</v>
      </c>
      <c r="C17" s="26" t="s">
        <v>8</v>
      </c>
      <c r="D17" s="26">
        <v>1</v>
      </c>
      <c r="E17" s="27" t="s">
        <v>9</v>
      </c>
      <c r="F17" s="28" t="s">
        <v>39</v>
      </c>
      <c r="G17" s="28"/>
      <c r="H17" s="28"/>
      <c r="I17" s="29"/>
      <c r="J17" s="28"/>
      <c r="K17" s="26">
        <v>2024</v>
      </c>
    </row>
    <row r="18" spans="1:11" ht="30" x14ac:dyDescent="0.25">
      <c r="A18" s="32">
        <v>8</v>
      </c>
      <c r="B18" s="32">
        <v>4</v>
      </c>
      <c r="C18" s="32" t="s">
        <v>10</v>
      </c>
      <c r="D18" s="32">
        <v>1</v>
      </c>
      <c r="E18" s="33" t="s">
        <v>26</v>
      </c>
      <c r="F18" s="34" t="s">
        <v>38</v>
      </c>
      <c r="G18" s="34" t="s">
        <v>34</v>
      </c>
      <c r="H18" s="34" t="s">
        <v>35</v>
      </c>
      <c r="I18" s="35">
        <v>12000000</v>
      </c>
      <c r="J18" s="36" t="s">
        <v>62</v>
      </c>
      <c r="K18" s="37" t="s">
        <v>63</v>
      </c>
    </row>
    <row r="19" spans="1:11" ht="8.25" customHeight="1" x14ac:dyDescent="0.25"/>
    <row r="20" spans="1:11" x14ac:dyDescent="0.25">
      <c r="G20" s="60" t="s">
        <v>64</v>
      </c>
      <c r="H20" s="61"/>
      <c r="I20" s="47">
        <f>I6+I9+I10+I11+I12+I13+I15+I18</f>
        <v>70706029.189999998</v>
      </c>
    </row>
    <row r="21" spans="1:11" x14ac:dyDescent="0.25">
      <c r="I21" s="46"/>
    </row>
  </sheetData>
  <mergeCells count="5">
    <mergeCell ref="A1:K1"/>
    <mergeCell ref="A2:K2"/>
    <mergeCell ref="A4:K4"/>
    <mergeCell ref="A3:K3"/>
    <mergeCell ref="G20:H20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8" sqref="H8"/>
    </sheetView>
  </sheetViews>
  <sheetFormatPr defaultColWidth="9.140625" defaultRowHeight="15" x14ac:dyDescent="0.25"/>
  <cols>
    <col min="1" max="2" width="7.140625" style="2" customWidth="1"/>
    <col min="3" max="3" width="7.28515625" style="2" customWidth="1"/>
    <col min="4" max="4" width="9.140625" style="2"/>
    <col min="5" max="5" width="7.5703125" style="2" customWidth="1"/>
    <col min="6" max="6" width="56.140625" style="3" customWidth="1"/>
    <col min="7" max="7" width="9.140625" style="4" bestFit="1" customWidth="1"/>
    <col min="8" max="8" width="19.7109375" style="3" bestFit="1" customWidth="1"/>
    <col min="9" max="9" width="13.85546875" style="2" customWidth="1"/>
    <col min="10" max="16384" width="9.140625" style="1"/>
  </cols>
  <sheetData>
    <row r="1" spans="1:9" x14ac:dyDescent="0.25">
      <c r="A1" s="54" t="s">
        <v>73</v>
      </c>
      <c r="B1" s="54"/>
      <c r="C1" s="54"/>
      <c r="D1" s="54"/>
      <c r="E1" s="54"/>
      <c r="F1" s="54"/>
      <c r="G1" s="54"/>
      <c r="H1" s="54"/>
      <c r="I1" s="54"/>
    </row>
    <row r="2" spans="1:9" ht="19.5" customHeight="1" x14ac:dyDescent="0.25">
      <c r="A2" s="53"/>
      <c r="B2" s="53"/>
      <c r="C2" s="53"/>
      <c r="D2" s="53"/>
      <c r="E2" s="53"/>
      <c r="F2" s="53"/>
      <c r="G2" s="53"/>
      <c r="H2" s="53"/>
      <c r="I2" s="53"/>
    </row>
    <row r="3" spans="1:9" ht="33" customHeight="1" x14ac:dyDescent="0.25">
      <c r="A3" s="5" t="s">
        <v>47</v>
      </c>
      <c r="B3" s="5" t="s">
        <v>0</v>
      </c>
      <c r="C3" s="6" t="s">
        <v>1</v>
      </c>
      <c r="D3" s="6" t="s">
        <v>2</v>
      </c>
      <c r="E3" s="5" t="s">
        <v>4</v>
      </c>
      <c r="F3" s="7" t="s">
        <v>5</v>
      </c>
      <c r="G3" s="7" t="s">
        <v>49</v>
      </c>
      <c r="H3" s="7" t="s">
        <v>58</v>
      </c>
      <c r="I3" s="5" t="s">
        <v>71</v>
      </c>
    </row>
    <row r="4" spans="1:9" x14ac:dyDescent="0.25">
      <c r="A4" s="8">
        <v>1</v>
      </c>
      <c r="B4" s="8">
        <v>4</v>
      </c>
      <c r="C4" s="9">
        <v>1</v>
      </c>
      <c r="D4" s="9" t="s">
        <v>3</v>
      </c>
      <c r="E4" s="9">
        <v>1</v>
      </c>
      <c r="F4" s="10" t="s">
        <v>6</v>
      </c>
      <c r="G4" s="43" t="s">
        <v>50</v>
      </c>
      <c r="H4" s="38">
        <v>8000000</v>
      </c>
      <c r="I4" s="49" t="s">
        <v>62</v>
      </c>
    </row>
    <row r="5" spans="1:9" ht="30" x14ac:dyDescent="0.25">
      <c r="A5" s="11">
        <v>2</v>
      </c>
      <c r="B5" s="11">
        <v>4</v>
      </c>
      <c r="C5" s="12">
        <v>1</v>
      </c>
      <c r="D5" s="12" t="s">
        <v>7</v>
      </c>
      <c r="E5" s="12">
        <v>2</v>
      </c>
      <c r="F5" s="13" t="s">
        <v>59</v>
      </c>
      <c r="G5" s="44" t="s">
        <v>52</v>
      </c>
      <c r="H5" s="39">
        <v>6000000</v>
      </c>
      <c r="I5" s="14" t="s">
        <v>62</v>
      </c>
    </row>
    <row r="6" spans="1:9" ht="30" x14ac:dyDescent="0.25">
      <c r="A6" s="11">
        <v>3</v>
      </c>
      <c r="B6" s="11">
        <v>4</v>
      </c>
      <c r="C6" s="12">
        <v>1</v>
      </c>
      <c r="D6" s="12" t="s">
        <v>24</v>
      </c>
      <c r="E6" s="12">
        <v>1</v>
      </c>
      <c r="F6" s="13" t="s">
        <v>60</v>
      </c>
      <c r="G6" s="44" t="s">
        <v>51</v>
      </c>
      <c r="H6" s="39">
        <v>3000000</v>
      </c>
      <c r="I6" s="14" t="s">
        <v>62</v>
      </c>
    </row>
    <row r="7" spans="1:9" ht="30" x14ac:dyDescent="0.25">
      <c r="A7" s="11">
        <v>4</v>
      </c>
      <c r="B7" s="11">
        <v>4</v>
      </c>
      <c r="C7" s="12">
        <v>2</v>
      </c>
      <c r="D7" s="12" t="s">
        <v>15</v>
      </c>
      <c r="E7" s="12">
        <v>1</v>
      </c>
      <c r="F7" s="13" t="s">
        <v>46</v>
      </c>
      <c r="G7" s="44" t="s">
        <v>53</v>
      </c>
      <c r="H7" s="39">
        <v>3722243.19</v>
      </c>
      <c r="I7" s="14" t="s">
        <v>62</v>
      </c>
    </row>
    <row r="8" spans="1:9" ht="20.25" customHeight="1" x14ac:dyDescent="0.25">
      <c r="A8" s="11">
        <v>5</v>
      </c>
      <c r="B8" s="11">
        <v>4</v>
      </c>
      <c r="C8" s="12">
        <v>2</v>
      </c>
      <c r="D8" s="12" t="s">
        <v>16</v>
      </c>
      <c r="E8" s="12">
        <v>1</v>
      </c>
      <c r="F8" s="13" t="s">
        <v>17</v>
      </c>
      <c r="G8" s="44" t="s">
        <v>54</v>
      </c>
      <c r="H8" s="39">
        <v>12483786</v>
      </c>
      <c r="I8" s="14" t="s">
        <v>62</v>
      </c>
    </row>
    <row r="9" spans="1:9" ht="20.25" customHeight="1" x14ac:dyDescent="0.25">
      <c r="A9" s="11">
        <v>6</v>
      </c>
      <c r="B9" s="11">
        <v>4</v>
      </c>
      <c r="C9" s="12">
        <v>2</v>
      </c>
      <c r="D9" s="12" t="s">
        <v>25</v>
      </c>
      <c r="E9" s="12">
        <v>1</v>
      </c>
      <c r="F9" s="13" t="s">
        <v>61</v>
      </c>
      <c r="G9" s="44" t="s">
        <v>55</v>
      </c>
      <c r="H9" s="39">
        <v>10000000</v>
      </c>
      <c r="I9" s="14" t="s">
        <v>62</v>
      </c>
    </row>
    <row r="10" spans="1:9" ht="20.25" customHeight="1" x14ac:dyDescent="0.25">
      <c r="A10" s="11">
        <v>7</v>
      </c>
      <c r="B10" s="11">
        <v>4</v>
      </c>
      <c r="C10" s="12">
        <v>3</v>
      </c>
      <c r="D10" s="12" t="s">
        <v>18</v>
      </c>
      <c r="E10" s="12">
        <v>1</v>
      </c>
      <c r="F10" s="13" t="s">
        <v>19</v>
      </c>
      <c r="G10" s="44" t="s">
        <v>56</v>
      </c>
      <c r="H10" s="39">
        <v>15500000</v>
      </c>
      <c r="I10" s="14" t="s">
        <v>62</v>
      </c>
    </row>
    <row r="11" spans="1:9" ht="20.25" customHeight="1" x14ac:dyDescent="0.25">
      <c r="A11" s="11">
        <v>8</v>
      </c>
      <c r="B11" s="11">
        <v>4</v>
      </c>
      <c r="C11" s="12">
        <v>4</v>
      </c>
      <c r="D11" s="12" t="s">
        <v>10</v>
      </c>
      <c r="E11" s="12">
        <v>1</v>
      </c>
      <c r="F11" s="13" t="s">
        <v>26</v>
      </c>
      <c r="G11" s="44" t="s">
        <v>57</v>
      </c>
      <c r="H11" s="39">
        <v>12000000</v>
      </c>
      <c r="I11" s="14" t="s">
        <v>62</v>
      </c>
    </row>
    <row r="12" spans="1:9" ht="20.25" customHeight="1" x14ac:dyDescent="0.25">
      <c r="A12" s="15">
        <v>9</v>
      </c>
      <c r="B12" s="15">
        <v>4</v>
      </c>
      <c r="C12" s="16">
        <v>4</v>
      </c>
      <c r="D12" s="16" t="s">
        <v>68</v>
      </c>
      <c r="E12" s="16">
        <v>1</v>
      </c>
      <c r="F12" s="17" t="s">
        <v>69</v>
      </c>
      <c r="G12" s="45" t="s">
        <v>70</v>
      </c>
      <c r="H12" s="40">
        <v>5000000</v>
      </c>
      <c r="I12" s="51" t="s">
        <v>72</v>
      </c>
    </row>
    <row r="13" spans="1:9" x14ac:dyDescent="0.25">
      <c r="A13" s="62" t="s">
        <v>66</v>
      </c>
      <c r="B13" s="62"/>
      <c r="C13" s="62"/>
      <c r="D13" s="62"/>
      <c r="E13" s="62"/>
      <c r="F13" s="62"/>
      <c r="G13" s="62"/>
      <c r="H13" s="50">
        <f>SUM(H4:H12)</f>
        <v>75706029.189999998</v>
      </c>
      <c r="I13" s="52"/>
    </row>
  </sheetData>
  <mergeCells count="3">
    <mergeCell ref="A1:I1"/>
    <mergeCell ref="A2:I2"/>
    <mergeCell ref="A1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Allegato 1 - Elenco</vt:lpstr>
      <vt:lpstr>Allegato 3 - Calendario</vt:lpstr>
      <vt:lpstr>Tabella x Piano</vt:lpstr>
      <vt:lpstr>'Allegato 3 - Calendario'!Titoli_stampa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Antonella Azzariti</cp:lastModifiedBy>
  <cp:lastPrinted>2023-04-16T16:12:17Z</cp:lastPrinted>
  <dcterms:created xsi:type="dcterms:W3CDTF">2023-04-16T13:45:17Z</dcterms:created>
  <dcterms:modified xsi:type="dcterms:W3CDTF">2023-05-23T12:43:29Z</dcterms:modified>
</cp:coreProperties>
</file>