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39339\Desktop\MANUALE  FESR___2021-2027\Modifiche\DEFINITIVI\ALLEGATI_Manuale Versione 2_ Luglio 2025\"/>
    </mc:Choice>
  </mc:AlternateContent>
  <xr:revisionPtr revIDLastSave="0" documentId="8_{B4E10FE0-E697-496F-8960-1BCAC446EA49}" xr6:coauthVersionLast="47" xr6:coauthVersionMax="47" xr10:uidLastSave="{00000000-0000-0000-0000-000000000000}"/>
  <bookViews>
    <workbookView xWindow="-108" yWindow="-108" windowWidth="23256" windowHeight="12456" firstSheet="9" activeTab="10" xr2:uid="{6CCF40E5-77C3-43EB-8ACF-84E94FFD7640}"/>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 i="10" l="1"/>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4" i="5"/>
  <c r="C12" i="5"/>
  <c r="C5" i="5"/>
  <c r="C6" i="5"/>
  <c r="C7" i="5"/>
  <c r="C8" i="5"/>
  <c r="C9" i="5"/>
  <c r="C10" i="5"/>
  <c r="C4" i="5"/>
  <c r="C15" i="4"/>
  <c r="C14" i="4"/>
  <c r="C12" i="4"/>
  <c r="C13" i="4"/>
  <c r="C11" i="4"/>
  <c r="A13" i="4"/>
  <c r="A12" i="4"/>
  <c r="A11" i="4"/>
  <c r="C9" i="4"/>
  <c r="C8" i="4"/>
  <c r="C7" i="4"/>
  <c r="C6" i="4"/>
  <c r="C5" i="4"/>
  <c r="C4" i="4"/>
  <c r="A8" i="4"/>
  <c r="C3"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<sst xmlns="http://schemas.openxmlformats.org/spreadsheetml/2006/main" count="1588" uniqueCount="1295">
  <si>
    <t xml:space="preserve">INDICE DELLA CHECK LIST  N. </t>
  </si>
  <si>
    <t>ALLEGATO 7</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</si>
  <si>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</si>
  <si>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</si>
  <si>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</si>
  <si>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</si>
  <si>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</si>
  <si>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</si>
  <si>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</si>
  <si>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</si>
  <si>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</si>
  <si>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</si>
  <si>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</si>
  <si>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</si>
  <si>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</si>
  <si>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</si>
  <si>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</si>
  <si>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</si>
  <si>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</si>
  <si>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</si>
  <si>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</si>
  <si>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</si>
  <si>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</si>
  <si>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</si>
  <si>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</si>
  <si>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</si>
  <si>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</si>
  <si>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</si>
  <si>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</si>
  <si>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</si>
  <si>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</si>
  <si>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</si>
  <si>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</si>
  <si>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</si>
  <si>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</si>
  <si>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</si>
  <si>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</si>
  <si>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</si>
  <si>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</si>
  <si>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</si>
  <si>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</si>
  <si>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</si>
  <si>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</si>
  <si>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</si>
  <si>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</si>
  <si>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</si>
  <si>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</si>
  <si>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</si>
  <si>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</si>
  <si>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 anticipazione</t>
  </si>
  <si>
    <r>
      <rPr>
        <b/>
        <sz val="11"/>
        <color theme="1"/>
        <rFont val="Aptos Narrow"/>
        <family val="2"/>
        <scheme val="minor"/>
      </rPr>
      <t>□</t>
    </r>
    <r>
      <rPr>
        <sz val="11"/>
        <color theme="1"/>
        <rFont val="Aptos Narrow"/>
        <family val="2"/>
        <scheme val="minor"/>
      </rPr>
      <t xml:space="preserve"> SAL n. </t>
    </r>
  </si>
  <si>
    <t>□ saldo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</si>
  <si>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</si>
  <si>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</si>
  <si>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</si>
  <si>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</si>
  <si>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</si>
  <si>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</si>
  <si>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</si>
  <si>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</si>
  <si>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</si>
  <si>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</si>
  <si>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SI/NO /N.A.</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</si>
  <si>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</si>
  <si>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</si>
  <si>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</si>
  <si>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</si>
  <si>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</si>
  <si>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</si>
  <si>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</si>
  <si>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</si>
  <si>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</si>
  <si>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</si>
  <si>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</si>
  <si>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</si>
  <si>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</si>
  <si>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</si>
  <si>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</si>
  <si>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</si>
  <si>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</si>
  <si>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</si>
  <si>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</si>
  <si>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</si>
  <si>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</si>
  <si>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</si>
  <si>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</si>
  <si>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</si>
  <si>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</si>
  <si>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</si>
  <si>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</si>
  <si>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</si>
  <si>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</si>
  <si>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</si>
  <si>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</si>
  <si>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</si>
  <si>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</si>
  <si>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</si>
  <si>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</si>
  <si>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</si>
  <si>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</si>
  <si>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</si>
  <si>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</si>
  <si>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</si>
  <si>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</si>
  <si>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</si>
  <si>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</si>
  <si>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</si>
  <si>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</si>
  <si>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</si>
  <si>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</si>
  <si>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</si>
  <si>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</si>
  <si>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</si>
  <si>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</si>
  <si>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</si>
  <si>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</si>
  <si>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</si>
  <si>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</si>
  <si>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</si>
  <si>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</si>
  <si>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</si>
  <si>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t>L’aiuto è contenuto nei limiti delle soglie previste dal Reg. 651/2014 art.4? 
Nello specifico, verificare che l'aiuto non superi le seguenti soglie:</t>
  </si>
  <si>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</si>
  <si>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</si>
  <si>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</si>
  <si>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</si>
  <si>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</si>
  <si>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</si>
  <si>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</si>
  <si>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</si>
  <si>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</si>
  <si>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</si>
  <si>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</si>
  <si>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</si>
  <si>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</si>
  <si>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</si>
  <si>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</si>
  <si>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</si>
  <si>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</si>
  <si>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</si>
  <si>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</si>
  <si>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</si>
  <si>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</si>
  <si>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</si>
  <si>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</si>
  <si>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</si>
  <si>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</si>
  <si>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</si>
  <si>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</si>
  <si>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</si>
  <si>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</si>
  <si>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</si>
  <si>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</si>
  <si>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</si>
  <si>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</si>
  <si>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</si>
  <si>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</si>
  <si>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</si>
  <si>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</si>
  <si>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</si>
  <si>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</si>
  <si>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</si>
  <si>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</si>
  <si>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</si>
  <si>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</si>
  <si>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</si>
  <si>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</si>
  <si>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</si>
  <si>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</si>
  <si>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</si>
  <si>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</si>
  <si>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</si>
  <si>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</si>
  <si>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</si>
  <si>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</si>
  <si>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</si>
  <si>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</si>
  <si>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</si>
  <si>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</si>
  <si>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</si>
  <si>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</si>
  <si>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</si>
  <si>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</si>
  <si>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</si>
  <si>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</si>
  <si>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</si>
  <si>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</si>
  <si>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</si>
  <si>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</si>
  <si>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</si>
  <si>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</si>
  <si>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</si>
  <si>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</si>
  <si>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</si>
  <si>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</si>
  <si>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</si>
  <si>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</si>
  <si>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</si>
  <si>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-agli aiuti a favore di attività nei settori siderurgico, del carbone, della costruzione navale o delle fibre sintetiche;</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</si>
  <si>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</si>
  <si>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</si>
  <si>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</si>
  <si>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</si>
  <si>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</si>
  <si>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</si>
  <si>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</si>
  <si>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</si>
  <si>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</si>
  <si>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</si>
  <si>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</si>
  <si>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</si>
  <si>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</si>
  <si>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</si>
  <si>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</si>
  <si>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</si>
  <si>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</si>
  <si>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</si>
  <si>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</si>
  <si>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</si>
  <si>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</si>
  <si>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</si>
  <si>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</si>
  <si>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</si>
  <si>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</si>
  <si>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</si>
  <si>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</si>
  <si>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</si>
  <si>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</si>
  <si>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</si>
  <si>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</si>
  <si>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</si>
  <si>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</si>
  <si>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</si>
  <si>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</si>
  <si>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</si>
  <si>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</si>
  <si>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</si>
  <si>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</si>
  <si>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</si>
  <si>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</si>
  <si>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</si>
  <si>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</si>
  <si>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</si>
  <si>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</si>
  <si>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</si>
  <si>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</si>
  <si>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</si>
  <si>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</si>
  <si>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</si>
  <si>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</si>
  <si>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</si>
  <si>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</si>
  <si>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</si>
  <si>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</si>
  <si>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</si>
  <si>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</si>
  <si>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</si>
  <si>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</si>
  <si>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</si>
  <si>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</si>
  <si>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</si>
  <si>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</si>
  <si>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</si>
  <si>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</si>
  <si>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</si>
  <si>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</si>
  <si>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</si>
  <si>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</si>
  <si>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</si>
  <si>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</si>
  <si>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</si>
  <si>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</si>
  <si>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</si>
  <si>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Verificare che ciascun investimento in equity e in quasi-equity preveda una strategia di uscita chiara e realistica.</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</si>
  <si>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</si>
  <si>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</si>
  <si>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</si>
  <si>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</si>
  <si>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</si>
  <si>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</si>
  <si>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</si>
  <si>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</si>
  <si>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</si>
  <si>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</si>
  <si>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</si>
  <si>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</si>
  <si>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</si>
  <si>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</si>
  <si>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</si>
  <si>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</si>
  <si>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</si>
  <si>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</si>
  <si>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</si>
  <si>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</si>
  <si>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</si>
  <si>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</si>
  <si>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</si>
  <si>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</si>
  <si>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</si>
  <si>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</si>
  <si>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</si>
  <si>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</si>
  <si>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</si>
  <si>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</si>
  <si>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</si>
  <si>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</si>
  <si>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</si>
  <si>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</si>
  <si>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</si>
  <si>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</si>
  <si>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</si>
  <si>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</si>
  <si>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</si>
  <si>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</si>
  <si>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</si>
  <si>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</si>
  <si>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</si>
  <si>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</si>
  <si>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</si>
  <si>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</si>
  <si>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</si>
  <si>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</si>
  <si>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</si>
  <si>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</si>
  <si>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</si>
  <si>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</si>
  <si>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</si>
  <si>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</si>
  <si>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</si>
  <si>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</si>
  <si>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</si>
  <si>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</si>
  <si>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</si>
  <si>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</si>
  <si>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</si>
  <si>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</si>
  <si>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</si>
  <si>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</si>
  <si>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</si>
  <si>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</si>
  <si>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</si>
  <si>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</si>
  <si>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</si>
  <si>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</si>
  <si>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</si>
  <si>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</si>
  <si>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</si>
  <si>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</si>
  <si>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</si>
  <si>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</si>
  <si>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</si>
  <si>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</si>
  <si>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</si>
  <si>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</si>
  <si>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</si>
  <si>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</si>
  <si>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</si>
  <si>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</si>
  <si>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</si>
  <si>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</si>
  <si>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</si>
  <si>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</si>
  <si>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</si>
  <si>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</si>
  <si>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</si>
  <si>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</si>
  <si>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</si>
  <si>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</si>
  <si>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</si>
  <si>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r>
      <t xml:space="preserve">Nel caso in cui la </t>
    </r>
    <r>
      <rPr>
        <sz val="10"/>
        <color rgb="FF000000"/>
        <rFont val="Aptos Narrow"/>
        <family val="2"/>
        <scheme val="minor"/>
      </rPr>
      <t xml:space="preserve"> </t>
    </r>
    <r>
      <rPr>
        <sz val="10"/>
        <color theme="1"/>
        <rFont val="Aptos Narrow"/>
        <family val="2"/>
        <scheme val="minor"/>
      </rPr>
      <t>misura per il finanziamento del rischio che prevede garanzie o prestiti a favore delle imprese ammissibili o investimenti in quasi-equity strutturati come debito nelle imprese ammissibili soddisfa le seguenti condizioni:</t>
    </r>
  </si>
  <si>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</si>
  <si>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r>
      <t xml:space="preserve">b) </t>
    </r>
    <r>
      <rPr>
        <sz val="10"/>
        <color rgb="FF000000"/>
        <rFont val="Aptos Narrow"/>
        <family val="2"/>
        <scheme val="minor"/>
      </rPr>
      <t xml:space="preserve"> </t>
    </r>
    <r>
      <rPr>
        <sz val="10"/>
        <color theme="1"/>
        <rFont val="Aptos Narrow"/>
        <family val="2"/>
        <scheme val="minor"/>
      </rPr>
      <t>nel caso di prestiti e di investimenti in quasi-equity strutturati come debito, l'importo nominale dello strumento è preso in considerazione nel calcolo dell'importo di investimento massimo ai fini del paragrafo 9;</t>
    </r>
  </si>
  <si>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</si>
  <si>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</si>
  <si>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</si>
  <si>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</si>
  <si>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</si>
  <si>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</si>
  <si>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</si>
  <si>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</si>
  <si>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</si>
  <si>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</si>
  <si>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</si>
  <si>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</si>
  <si>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</si>
  <si>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</si>
  <si>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</si>
  <si>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</si>
  <si>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</si>
  <si>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</si>
  <si>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</si>
  <si>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</si>
  <si>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</si>
  <si>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</si>
  <si>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</si>
  <si>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</si>
  <si>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</si>
  <si>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</si>
  <si>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</si>
  <si>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</si>
  <si>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</si>
  <si>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</si>
  <si>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</si>
  <si>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</si>
  <si>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</si>
  <si>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</si>
  <si>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</si>
  <si>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</si>
  <si>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</si>
  <si>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</si>
  <si>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</si>
  <si>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</si>
  <si>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</si>
  <si>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</si>
  <si>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</si>
  <si>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</si>
  <si>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</si>
  <si>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</si>
  <si>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</si>
  <si>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</si>
  <si>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</si>
  <si>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</si>
  <si>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</si>
  <si>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</si>
  <si>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</si>
  <si>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</si>
  <si>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</si>
  <si>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</si>
  <si>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</si>
  <si>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</si>
  <si>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</si>
  <si>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</si>
  <si>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</si>
  <si>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</si>
  <si>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</si>
  <si>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</si>
  <si>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</si>
  <si>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</si>
  <si>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</si>
  <si>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</si>
  <si>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</si>
  <si>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</si>
  <si>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</si>
  <si>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</si>
  <si>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</si>
  <si>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</si>
  <si>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</si>
  <si>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</si>
  <si>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</si>
  <si>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</si>
  <si>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</si>
  <si>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</si>
  <si>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</si>
  <si>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</si>
  <si>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</si>
  <si>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</si>
  <si>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</si>
  <si>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</si>
  <si>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</si>
  <si>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</si>
  <si>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</si>
  <si>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</si>
  <si>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</si>
  <si>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</si>
  <si>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</si>
  <si>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</si>
  <si>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</si>
  <si>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</si>
  <si>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</si>
  <si>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</si>
  <si>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</si>
  <si>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</si>
  <si>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</si>
  <si>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</si>
  <si>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</si>
  <si>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</si>
  <si>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</si>
  <si>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</si>
  <si>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</si>
  <si>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</si>
  <si>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</si>
  <si>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</si>
  <si>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</si>
  <si>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</si>
  <si>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</si>
  <si>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</si>
  <si>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</si>
  <si>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</si>
  <si>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</si>
  <si>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</si>
  <si>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</si>
  <si>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</si>
  <si>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</si>
  <si>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</si>
  <si>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</si>
  <si>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</si>
  <si>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</si>
  <si>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</si>
  <si>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</si>
  <si>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</si>
  <si>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</si>
  <si>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</si>
  <si>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</si>
  <si>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</si>
  <si>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</si>
  <si>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</si>
  <si>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</si>
  <si>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</si>
  <si>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</si>
  <si>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</si>
  <si>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</si>
  <si>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</si>
  <si>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</si>
  <si>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</si>
  <si>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</si>
  <si>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</si>
  <si>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</si>
  <si>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</si>
  <si>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</si>
  <si>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</si>
  <si>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</si>
  <si>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</si>
  <si>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</si>
  <si>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</si>
  <si>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</si>
  <si>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</si>
  <si>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</si>
  <si>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</si>
  <si>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</si>
  <si>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</si>
  <si>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</si>
  <si>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</si>
  <si>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</si>
  <si>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</si>
  <si>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</si>
  <si>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</si>
  <si>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</si>
  <si>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</si>
  <si>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</si>
  <si>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</si>
  <si>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</si>
  <si>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</si>
  <si>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</si>
  <si>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</si>
  <si>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</si>
  <si>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</si>
  <si>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</si>
  <si>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</si>
  <si>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</si>
  <si>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</si>
  <si>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</si>
  <si>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</si>
  <si>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</si>
  <si>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</si>
  <si>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</si>
  <si>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</si>
  <si>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</si>
  <si>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</si>
  <si>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</si>
  <si>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</si>
  <si>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</si>
  <si>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</si>
  <si>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</si>
  <si>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</si>
  <si>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</si>
  <si>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</si>
  <si>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</si>
  <si>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</si>
  <si>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</si>
  <si>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</si>
  <si>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</si>
  <si>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</si>
  <si>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</si>
  <si>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</si>
  <si>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</si>
  <si>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</si>
  <si>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</si>
  <si>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</si>
  <si>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</si>
  <si>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</si>
  <si>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</si>
  <si>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</si>
  <si>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</si>
  <si>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</si>
  <si>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</si>
  <si>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</si>
  <si>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</si>
  <si>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</si>
  <si>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</si>
  <si>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</si>
  <si>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</si>
  <si>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</si>
  <si>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</si>
  <si>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</si>
  <si>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</si>
  <si>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</si>
  <si>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</si>
  <si>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</si>
  <si>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</si>
  <si>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</si>
  <si>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</si>
  <si>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</si>
  <si>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</si>
  <si>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</si>
  <si>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</si>
  <si>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</si>
  <si>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</si>
  <si>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</si>
  <si>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</si>
  <si>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</si>
  <si>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</si>
  <si>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</si>
  <si>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</si>
  <si>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</si>
  <si>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</si>
  <si>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</si>
  <si>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</si>
  <si>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</si>
  <si>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</si>
  <si>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</si>
  <si>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</si>
  <si>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</si>
  <si>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</si>
  <si>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</si>
  <si>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</si>
  <si>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</si>
  <si>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</si>
  <si>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</si>
  <si>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</si>
  <si>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</si>
  <si>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</si>
  <si>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</si>
  <si>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</si>
  <si>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</si>
  <si>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</si>
  <si>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</si>
  <si>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</si>
  <si>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</si>
  <si>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</si>
  <si>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r>
      <t xml:space="preserve">a) </t>
    </r>
    <r>
      <rPr>
        <sz val="10"/>
        <color rgb="FF000000"/>
        <rFont val="Aptos Narrow"/>
        <family val="2"/>
        <scheme val="minor"/>
      </rPr>
      <t xml:space="preserve"> </t>
    </r>
    <r>
      <rPr>
        <sz val="10"/>
        <color theme="1"/>
        <rFont val="Aptos Narrow"/>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</si>
  <si>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</si>
  <si>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</si>
  <si>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</si>
  <si>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</si>
  <si>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</si>
  <si>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</si>
  <si>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</si>
  <si>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</si>
  <si>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</si>
  <si>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</si>
  <si>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</si>
  <si>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</si>
  <si>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</si>
  <si>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</si>
  <si>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</si>
  <si>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</si>
  <si>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</si>
  <si>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</si>
  <si>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</si>
  <si>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</si>
  <si>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</si>
  <si>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</si>
  <si>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</si>
  <si>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</si>
  <si>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</si>
  <si>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</si>
  <si>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</si>
  <si>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</si>
  <si>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</si>
  <si>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</si>
  <si>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</si>
  <si>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</si>
  <si>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</si>
  <si>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</si>
  <si>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</si>
  <si>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</si>
  <si>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</si>
  <si>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</si>
  <si>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</si>
  <si>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</si>
  <si>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</si>
  <si>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</si>
  <si>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</si>
  <si>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</si>
  <si>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</si>
  <si>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</si>
  <si>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</si>
  <si>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</si>
  <si>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</si>
  <si>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</si>
  <si>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</si>
  <si>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</si>
  <si>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</si>
  <si>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</si>
  <si>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</si>
  <si>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</si>
  <si>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</si>
  <si>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</si>
  <si>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</si>
  <si>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</si>
  <si>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</si>
  <si>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</si>
  <si>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</si>
  <si>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</si>
  <si>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</si>
  <si>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</si>
  <si>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</si>
  <si>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</si>
  <si>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</si>
  <si>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</si>
  <si>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</si>
  <si>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</si>
  <si>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</si>
  <si>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</si>
  <si>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</si>
  <si>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</si>
  <si>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</si>
  <si>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</si>
  <si>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</si>
  <si>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</si>
  <si>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</si>
  <si>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</si>
  <si>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</si>
  <si>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</si>
  <si>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</si>
  <si>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</si>
  <si>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</si>
  <si>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</si>
  <si>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</si>
  <si>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</si>
  <si>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</si>
  <si>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</si>
  <si>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</si>
  <si>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</si>
  <si>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</si>
  <si>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</si>
  <si>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</si>
  <si>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</si>
  <si>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</si>
  <si>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</si>
  <si>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</si>
  <si>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</si>
  <si>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</si>
  <si>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</si>
  <si>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</si>
  <si>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</si>
  <si>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</si>
  <si>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 xml:space="preserve">c) l’equivalente sovvenzione lordo è stato calcolato in base ai premi «esenti» di cui in una comunicazione della Commissione;
oppure </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</si>
  <si>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</si>
  <si>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</si>
  <si>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</si>
  <si>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</si>
  <si>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</si>
  <si>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</si>
  <si>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</si>
  <si>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</si>
  <si>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</si>
  <si>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</si>
  <si>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</si>
  <si>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</si>
  <si>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</si>
  <si>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</si>
  <si>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</si>
  <si>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</si>
  <si>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</si>
  <si>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</si>
  <si>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</si>
  <si>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</si>
  <si>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</si>
  <si>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</si>
  <si>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</si>
  <si>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</si>
  <si>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</si>
  <si>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</si>
  <si>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</si>
  <si>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</si>
  <si>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</si>
  <si>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</si>
  <si>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</si>
  <si>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</si>
  <si>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</si>
  <si>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</si>
  <si>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</si>
  <si>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</si>
  <si>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</si>
  <si>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</si>
  <si>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</si>
  <si>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</si>
  <si>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</si>
  <si>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</si>
  <si>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</si>
  <si>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</si>
  <si>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</si>
  <si>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</si>
  <si>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</si>
  <si>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</si>
  <si>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</si>
  <si>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</si>
  <si>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</si>
  <si>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</si>
  <si>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</si>
  <si>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</si>
  <si>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</si>
  <si>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</si>
  <si>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</si>
  <si>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</si>
  <si>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</si>
  <si>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</si>
  <si>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</si>
  <si>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</si>
  <si>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</si>
  <si>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</si>
  <si>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</si>
  <si>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</si>
  <si>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</si>
  <si>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</si>
  <si>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</si>
  <si>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</si>
  <si>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</si>
  <si>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</si>
  <si>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</si>
  <si>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</si>
  <si>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</si>
  <si>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</si>
  <si>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</si>
  <si>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</si>
  <si>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</si>
  <si>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Spese per il personale</t>
  </si>
  <si>
    <t>1) Le spese di personale sono interamente giustificate con la documentazione (es. ordini di servizio, time sheet mensili, etc.) prevista dal bando/contratto e/o altra indicazione fornita dalla Regione/OI?</t>
  </si>
  <si>
    <t>2) La quota ammissibile è stata calcolata rispetto agli eventuali massimali previsti dal bando e tenendo conto delle ore effettivamente prestate per la realizzazione del Progetto?</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</si>
  <si>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</si>
  <si>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</si>
  <si>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</si>
  <si>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</si>
  <si>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</si>
  <si>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</si>
  <si>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</si>
  <si>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</si>
  <si>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</si>
  <si>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</si>
  <si>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</si>
  <si>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</si>
  <si>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</si>
  <si>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</si>
  <si>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</si>
  <si>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</si>
  <si>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</si>
  <si>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</si>
  <si>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</si>
  <si>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</si>
  <si>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</si>
  <si>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</si>
  <si>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</si>
  <si>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</si>
  <si>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</si>
  <si>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</si>
  <si>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</si>
  <si>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</si>
  <si>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</si>
  <si>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</si>
  <si>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</si>
  <si>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</si>
  <si>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</si>
  <si>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</si>
  <si>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</si>
  <si>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</si>
  <si>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</si>
  <si>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</si>
  <si>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</si>
  <si>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</si>
  <si>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</si>
  <si>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</si>
  <si>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</si>
  <si>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</si>
  <si>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</si>
  <si>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</si>
  <si>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</si>
  <si>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</si>
  <si>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</si>
  <si>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</si>
  <si>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</si>
  <si>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</si>
  <si>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</si>
  <si>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</si>
  <si>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</si>
  <si>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</si>
  <si>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</si>
  <si>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</si>
  <si>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</si>
  <si>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</si>
  <si>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</si>
  <si>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</si>
  <si>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</si>
  <si>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</si>
  <si>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</si>
  <si>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</si>
  <si>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</si>
  <si>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</si>
  <si>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</si>
  <si>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</si>
  <si>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</si>
  <si>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</si>
  <si>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</si>
  <si>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</si>
  <si>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</si>
  <si>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</si>
  <si>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</si>
  <si>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</si>
  <si>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</si>
  <si>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</si>
  <si>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</si>
  <si>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</si>
  <si>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</si>
  <si>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</si>
  <si>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</si>
  <si>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CHECK LIST _ ALLEGATO 7_ CONCESSIONE DI AIUTI</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</si>
  <si>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</si>
  <si>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</si>
  <si>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</si>
  <si>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</si>
  <si>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</si>
  <si>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</si>
  <si>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</si>
  <si>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</si>
  <si>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</si>
  <si>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</si>
  <si>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</si>
  <si>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</si>
  <si>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</si>
  <si>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</si>
  <si>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</si>
  <si>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</si>
  <si>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</si>
  <si>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</si>
  <si>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</si>
  <si>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</si>
  <si>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</si>
  <si>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</si>
  <si>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</si>
  <si>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</si>
  <si>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</si>
  <si>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</si>
  <si>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</si>
  <si>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</si>
  <si>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</si>
  <si>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</si>
  <si>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</si>
  <si>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</si>
  <si>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</si>
  <si>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</si>
  <si>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</si>
  <si>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PR ABRUZZO FESR 2021 - 2027     </t>
  </si>
  <si>
    <t>CCI 2021IT16RFPR004</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</si>
  <si>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</si>
  <si>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</si>
  <si>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</si>
  <si>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</si>
  <si>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</si>
  <si>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</si>
  <si>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</si>
  <si>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</si>
  <si>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</si>
  <si>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</si>
  <si>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</si>
  <si>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</si>
  <si>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</si>
  <si>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</si>
  <si>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</si>
  <si>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</si>
  <si>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</si>
  <si>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</si>
  <si>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</si>
  <si>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</si>
  <si>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</si>
  <si>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E’ stato verificato il rispetto del cumulo degli aiuti, nel rispetto di quanto previsto dall’art. 5 del regolamento n. 2831/2023?</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</si>
  <si>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</si>
  <si>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</si>
  <si>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</si>
  <si>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</si>
  <si>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</si>
  <si>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</si>
  <si>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</si>
  <si>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</si>
  <si>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</si>
  <si>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</si>
  <si>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</si>
  <si>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</si>
  <si>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</si>
  <si>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</si>
  <si>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</si>
  <si>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</si>
  <si>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</si>
  <si>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</si>
  <si>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</si>
  <si>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</si>
  <si>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</si>
  <si>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t>
  </si>
  <si>
    <t>ii) tale metodo si riferisce esplicitamente al tipo di garanzia e al tipo di operazioni sottese in questione nel contesto dell’applicazione del presente regolamento</t>
  </si>
  <si>
    <t xml:space="preserve">N. </t>
  </si>
  <si>
    <r>
      <t xml:space="preserve">Nel caso in cui tra le spese ammesse a finanziamento per il progetto rientrano le spese di acquisto di materiale usato sono soddisfatte le  condizioni previste dall'art.16 del DPR 05/02/2018 n. 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</si>
  <si>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</si>
  <si>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</si>
  <si>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</si>
  <si>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</si>
  <si>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</si>
  <si>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</si>
  <si>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</si>
  <si>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Quota comunitaria FESR (40%)</t>
  </si>
  <si>
    <t>l)        Aiuti per le infrastrutture locali</t>
  </si>
  <si>
    <t xml:space="preserve">Spese ammissibili: </t>
  </si>
  <si>
    <t xml:space="preserve"> SPESA CONTROLLATA</t>
  </si>
  <si>
    <t>Soggetto emittente</t>
  </si>
  <si>
    <t xml:space="preserve"> - Gli aiuti senza costi ammissibili individuabili esentati ai sensi degli articoli 21, 22 e 23 del Reg.651/2014 possono essere cumulati con qualsiasi altra misura di aiuto di Stato con costi ammissibili individuabili. </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</si>
  <si>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</si>
  <si>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</si>
  <si>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</si>
  <si>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</si>
  <si>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</si>
  <si>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</si>
  <si>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</si>
  <si>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</si>
  <si>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</si>
  <si>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</si>
  <si>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</si>
  <si>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</si>
  <si>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</si>
  <si>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</si>
  <si>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</si>
  <si>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 xml:space="preserve"> - 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</si>
  <si>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</si>
  <si>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</si>
  <si>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</si>
  <si>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</si>
  <si>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</si>
  <si>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</si>
  <si>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</si>
  <si>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</si>
  <si>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</si>
  <si>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</si>
  <si>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</si>
  <si>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</si>
  <si>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</si>
  <si>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</si>
  <si>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</si>
  <si>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</si>
  <si>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</si>
  <si>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</si>
  <si>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</si>
  <si>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</si>
  <si>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</si>
  <si>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</si>
  <si>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</si>
  <si>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</si>
  <si>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</si>
  <si>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</si>
  <si>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</si>
  <si>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</si>
  <si>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</si>
  <si>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</si>
  <si>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</si>
  <si>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</si>
  <si>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Verificare che i servizi di cui alla lettera b) della presente sezione, non siano continuativi o periodici ed esulino dai costi di esercizio ordinari dell'impresa connessi ad attività regolari quali la consulenza fiscale, la consulenza legale o la pubblicità.</t>
  </si>
  <si>
    <t>11.1</t>
  </si>
  <si>
    <t>11.2</t>
  </si>
  <si>
    <t>11.3</t>
  </si>
  <si>
    <t>11.4</t>
  </si>
  <si>
    <t>11.5</t>
  </si>
  <si>
    <t>11.6</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</si>
  <si>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</si>
  <si>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</si>
  <si>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</si>
  <si>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</si>
  <si>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</si>
  <si>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</si>
  <si>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</si>
  <si>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</si>
  <si>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</si>
  <si>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</si>
  <si>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</si>
  <si>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</si>
  <si>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</si>
  <si>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</si>
  <si>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</si>
  <si>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</si>
  <si>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</si>
  <si>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</si>
  <si>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</si>
  <si>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</si>
  <si>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</si>
  <si>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</si>
  <si>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</si>
  <si>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</si>
  <si>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</si>
  <si>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</si>
  <si>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</si>
  <si>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</si>
  <si>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</si>
  <si>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</si>
  <si>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</si>
  <si>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</si>
  <si>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</si>
  <si>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</si>
  <si>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</si>
  <si>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</si>
  <si>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</si>
  <si>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</si>
  <si>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</si>
  <si>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</si>
  <si>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</si>
  <si>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</si>
  <si>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</si>
  <si>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</si>
  <si>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</si>
  <si>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</si>
  <si>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</si>
  <si>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</si>
  <si>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</si>
  <si>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</si>
  <si>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</si>
  <si>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</si>
  <si>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</si>
  <si>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</si>
  <si>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</si>
  <si>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</si>
  <si>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</si>
  <si>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</si>
  <si>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</si>
  <si>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</si>
  <si>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</si>
  <si>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</si>
  <si>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</si>
  <si>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</si>
  <si>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</si>
  <si>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</si>
  <si>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</si>
  <si>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</si>
  <si>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</si>
  <si>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</si>
  <si>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</si>
  <si>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</si>
  <si>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</si>
  <si>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</si>
  <si>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</si>
  <si>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 ture nella misura in cui sono utilizzati esclusivamente per il progetto di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</si>
  <si>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</si>
  <si>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</si>
  <si>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L'intensità, se aumentata fino a un'intensità massima del 70% dei costi 
ammissibili,  è stata aumentata come segue: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</si>
  <si>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</si>
  <si>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</si>
  <si>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</si>
  <si>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</si>
  <si>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</si>
  <si>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</si>
  <si>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r>
      <t xml:space="preserve">a) aiuti a finalità regionale agli investimenti: l'«importo di aiuto corretto» per un investimento con costi ammissibili pari a </t>
    </r>
    <r>
      <rPr>
        <sz val="10"/>
        <rFont val="Aptos Narrow"/>
        <family val="2"/>
        <scheme val="minor"/>
      </rPr>
      <t>110</t>
    </r>
    <r>
      <rPr>
        <sz val="10"/>
        <color theme="1"/>
        <rFont val="Aptos Narrow"/>
        <family val="2"/>
        <scheme val="minor"/>
      </rPr>
      <t xml:space="preserve"> milioni di EUR;</t>
    </r>
  </si>
  <si>
    <r>
      <t>b) aiuti a finalità regionale per lo sviluppo urbano:</t>
    </r>
    <r>
      <rPr>
        <sz val="10"/>
        <rFont val="Aptos Narrow"/>
        <family val="2"/>
        <scheme val="minor"/>
      </rPr>
      <t xml:space="preserve"> 22</t>
    </r>
    <r>
      <rPr>
        <sz val="10"/>
        <color theme="1"/>
        <rFont val="Aptos Narrow"/>
        <family val="2"/>
        <scheme val="minor"/>
      </rPr>
      <t xml:space="preserve"> milioni di EUR;</t>
    </r>
  </si>
  <si>
    <r>
      <t>c) aiuti agli investimenti a favore delle PMI:</t>
    </r>
    <r>
      <rPr>
        <sz val="10"/>
        <rFont val="Aptos Narrow"/>
        <family val="2"/>
        <scheme val="minor"/>
      </rPr>
      <t xml:space="preserve"> </t>
    </r>
    <r>
      <rPr>
        <sz val="10"/>
        <rFont val="Aptos Narrow"/>
        <family val="2"/>
        <scheme val="minor"/>
      </rPr>
      <t>8,25</t>
    </r>
    <r>
      <rPr>
        <sz val="10"/>
        <color theme="1"/>
        <rFont val="Aptos Narrow"/>
        <family val="2"/>
        <scheme val="minor"/>
      </rPr>
      <t xml:space="preserve"> milioni di EUR per impresa e per progetto di investimento;</t>
    </r>
  </si>
  <si>
    <r>
      <t xml:space="preserve">d) aiuti alle PMI per servizi di consulenza: </t>
    </r>
    <r>
      <rPr>
        <sz val="10"/>
        <rFont val="Aptos Narrow"/>
        <family val="2"/>
        <scheme val="minor"/>
      </rPr>
      <t>2,2</t>
    </r>
    <r>
      <rPr>
        <sz val="10"/>
        <color theme="1"/>
        <rFont val="Aptos Narrow"/>
        <family val="2"/>
        <scheme val="minor"/>
      </rPr>
      <t xml:space="preserve"> milioni di EUR per impresa e per progetto;</t>
    </r>
  </si>
  <si>
    <r>
      <t xml:space="preserve">e) aiuti alle PMI per la partecipazione alle fiere: </t>
    </r>
    <r>
      <rPr>
        <sz val="10"/>
        <rFont val="Aptos Narrow"/>
        <family val="2"/>
        <scheme val="minor"/>
      </rPr>
      <t>2,2</t>
    </r>
    <r>
      <rPr>
        <sz val="10"/>
        <color rgb="FFFF0000"/>
        <rFont val="Aptos Narrow"/>
        <family val="2"/>
        <scheme val="minor"/>
      </rPr>
      <t xml:space="preserve"> </t>
    </r>
    <r>
      <rPr>
        <sz val="10"/>
        <color theme="1"/>
        <rFont val="Aptos Narrow"/>
        <family val="2"/>
        <scheme val="minor"/>
      </rPr>
      <t>milioni di EUR per impresa e per anno;</t>
    </r>
  </si>
  <si>
    <r>
      <t>f) aiuti alle PMI per i costi di cooperazione connessi alla partecipazione a progetti di cooperazione territoriale europea:</t>
    </r>
    <r>
      <rPr>
        <sz val="10"/>
        <rFont val="Aptos Narrow"/>
        <family val="2"/>
        <scheme val="minor"/>
      </rPr>
      <t xml:space="preserve"> 2,2</t>
    </r>
    <r>
      <rPr>
        <sz val="10"/>
        <color theme="1"/>
        <rFont val="Aptos Narrow"/>
        <family val="2"/>
        <scheme val="minor"/>
      </rPr>
      <t xml:space="preserve"> milioni di EUR per impresa e per progetto;</t>
    </r>
  </si>
  <si>
    <r>
      <t xml:space="preserve">g) aiuti al finanziamento del rischio: </t>
    </r>
    <r>
      <rPr>
        <sz val="10"/>
        <rFont val="Aptos Narrow"/>
        <family val="2"/>
        <scheme val="minor"/>
      </rPr>
      <t>16,5</t>
    </r>
    <r>
      <rPr>
        <sz val="10"/>
        <color theme="1"/>
        <rFont val="Aptos Narrow"/>
        <family val="2"/>
        <scheme val="minor"/>
      </rPr>
      <t xml:space="preserve"> milioni di EUR per impresa ammissibile;</t>
    </r>
  </si>
  <si>
    <r>
      <t xml:space="preserve">h) aiuti alle imprese in fase di avviamento: gli importi per impresa di cui all'articolo 22, paragrafi 3, 4, 5 </t>
    </r>
    <r>
      <rPr>
        <sz val="10"/>
        <rFont val="Aptos Narrow"/>
        <family val="2"/>
        <scheme val="minor"/>
      </rPr>
      <t>e 7 del reg. 651/2014;</t>
    </r>
  </si>
  <si>
    <r>
      <t xml:space="preserve">i) aiuti alla ricerca e sviluppo:
i) se il progetto è prevalentemente un progetto di ricerca </t>
    </r>
    <r>
      <rPr>
        <sz val="10"/>
        <rFont val="Aptos Narrow"/>
        <family val="2"/>
        <scheme val="minor"/>
      </rPr>
      <t>fondamentale:55</t>
    </r>
    <r>
      <rPr>
        <sz val="10"/>
        <color theme="1"/>
        <rFont val="Aptos Narrow"/>
        <family val="2"/>
        <scheme val="minor"/>
      </rPr>
      <t xml:space="preserve">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t>
    </r>
    <r>
      <rPr>
        <sz val="10"/>
        <color rgb="FFFF0000"/>
        <rFont val="Aptos Narrow"/>
        <family val="2"/>
        <scheme val="minor"/>
      </rPr>
      <t xml:space="preserve"> </t>
    </r>
    <r>
      <rPr>
        <sz val="10"/>
        <rFont val="Aptos Narrow"/>
        <family val="2"/>
        <scheme val="minor"/>
      </rPr>
      <t>35</t>
    </r>
    <r>
      <rPr>
        <sz val="10"/>
        <color rgb="FFFF0000"/>
        <rFont val="Aptos Narrow"/>
        <family val="2"/>
        <scheme val="minor"/>
      </rPr>
      <t xml:space="preserve"> </t>
    </r>
    <r>
      <rPr>
        <sz val="10"/>
        <color theme="1"/>
        <rFont val="Aptos Narrow"/>
        <family val="2"/>
        <scheme val="minor"/>
      </rPr>
      <t xml:space="preserve">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t>
    </r>
    <r>
      <rPr>
        <sz val="10"/>
        <color rgb="FFFF0000"/>
        <rFont val="Aptos Narrow"/>
        <family val="2"/>
        <scheme val="minor"/>
      </rPr>
      <t xml:space="preserve"> </t>
    </r>
    <r>
      <rPr>
        <sz val="10"/>
        <rFont val="Aptos Narrow"/>
        <family val="2"/>
        <scheme val="minor"/>
      </rPr>
      <t>25</t>
    </r>
    <r>
      <rPr>
        <sz val="10"/>
        <color rgb="FFFF0000"/>
        <rFont val="Aptos Narrow"/>
        <family val="2"/>
        <scheme val="minor"/>
      </rPr>
      <t xml:space="preserve"> </t>
    </r>
    <r>
      <rPr>
        <sz val="10"/>
        <color theme="1"/>
        <rFont val="Aptos Narrow"/>
        <family val="2"/>
        <scheme val="minor"/>
      </rPr>
      <t>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t>
    </r>
    <r>
      <rPr>
        <sz val="10"/>
        <color rgb="FFFF0000"/>
        <rFont val="Aptos Narrow"/>
        <family val="2"/>
        <scheme val="minor"/>
      </rPr>
      <t xml:space="preserve"> </t>
    </r>
    <r>
      <rPr>
        <sz val="10"/>
        <rFont val="Aptos Narrow"/>
        <family val="2"/>
        <scheme val="minor"/>
      </rPr>
      <t>oppure soddisfa le condizioni di cui all'articolo 25, paragrafo 6, lettera d)</t>
    </r>
    <r>
      <rPr>
        <sz val="10"/>
        <color theme="1"/>
        <rFont val="Aptos Narrow"/>
        <family val="2"/>
        <scheme val="minor"/>
      </rPr>
      <t xml:space="preserve">, gli importi di cui ai punti i), ii) e iii) sono raddoppiati; </t>
    </r>
  </si>
  <si>
    <r>
      <t xml:space="preserve">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t>
    </r>
    <r>
      <rPr>
        <sz val="10"/>
        <rFont val="Aptos Narrow"/>
        <family val="2"/>
        <scheme val="minor"/>
      </rPr>
      <t>8,25</t>
    </r>
    <r>
      <rPr>
        <sz val="10"/>
        <color theme="1"/>
        <rFont val="Aptos Narrow"/>
        <family val="2"/>
        <scheme val="minor"/>
      </rPr>
      <t xml:space="preserve"> milioni di EUR per studio;</t>
    </r>
  </si>
  <si>
    <r>
      <t>k) aiuti ai poli di innovazione:</t>
    </r>
    <r>
      <rPr>
        <sz val="10"/>
        <color rgb="FFFF0000"/>
        <rFont val="Aptos Narrow"/>
        <family val="2"/>
        <scheme val="minor"/>
      </rPr>
      <t xml:space="preserve"> </t>
    </r>
    <r>
      <rPr>
        <sz val="10"/>
        <rFont val="Aptos Narrow"/>
        <family val="2"/>
        <scheme val="minor"/>
      </rPr>
      <t>10</t>
    </r>
    <r>
      <rPr>
        <sz val="10"/>
        <color theme="1"/>
        <rFont val="Aptos Narrow"/>
        <family val="2"/>
        <scheme val="minor"/>
      </rPr>
      <t xml:space="preserve"> milioni di EUR per polo;</t>
    </r>
  </si>
  <si>
    <r>
      <t xml:space="preserve">l) aiuti all'innovazione a favore delle PMI: </t>
    </r>
    <r>
      <rPr>
        <sz val="10"/>
        <rFont val="Aptos Narrow"/>
        <family val="2"/>
        <scheme val="minor"/>
      </rPr>
      <t>10</t>
    </r>
    <r>
      <rPr>
        <sz val="10"/>
        <color rgb="FFFF0000"/>
        <rFont val="Aptos Narrow"/>
        <family val="2"/>
        <scheme val="minor"/>
      </rPr>
      <t xml:space="preserve"> </t>
    </r>
    <r>
      <rPr>
        <sz val="10"/>
        <color theme="1"/>
        <rFont val="Aptos Narrow"/>
        <family val="2"/>
        <scheme val="minor"/>
      </rPr>
      <t>milioni di EUR per impresa e per progetto;</t>
    </r>
  </si>
  <si>
    <r>
      <t xml:space="preserve">m) aiuti per l'innovazione dei processi e dell'organizzazione: </t>
    </r>
    <r>
      <rPr>
        <sz val="10"/>
        <rFont val="Aptos Narrow"/>
        <family val="2"/>
        <scheme val="minor"/>
      </rPr>
      <t>12,5</t>
    </r>
    <r>
      <rPr>
        <sz val="10"/>
        <color theme="1"/>
        <rFont val="Aptos Narrow"/>
        <family val="2"/>
        <scheme val="minor"/>
      </rPr>
      <t xml:space="preserve"> milioni di EUR per impresa e per progetto;</t>
    </r>
  </si>
  <si>
    <r>
      <t>n) aiuti alla formazione:</t>
    </r>
    <r>
      <rPr>
        <sz val="10"/>
        <rFont val="Aptos Narrow"/>
        <family val="2"/>
        <scheme val="minor"/>
      </rPr>
      <t xml:space="preserve"> 3</t>
    </r>
    <r>
      <rPr>
        <sz val="10"/>
        <color theme="1"/>
        <rFont val="Aptos Narrow"/>
        <family val="2"/>
        <scheme val="minor"/>
      </rPr>
      <t xml:space="preserve"> milioni di EUR per progetto di formazione;</t>
    </r>
  </si>
  <si>
    <r>
      <t xml:space="preserve">o) aiuti all'assunzione di lavoratori svantaggiati: </t>
    </r>
    <r>
      <rPr>
        <sz val="10"/>
        <rFont val="Aptos Narrow"/>
        <family val="2"/>
        <scheme val="minor"/>
      </rPr>
      <t xml:space="preserve">5,5 </t>
    </r>
    <r>
      <rPr>
        <sz val="10"/>
        <color theme="1"/>
        <rFont val="Aptos Narrow"/>
        <family val="2"/>
        <scheme val="minor"/>
      </rPr>
      <t>milioni di EUR per impresa e per anno;</t>
    </r>
  </si>
  <si>
    <r>
      <t xml:space="preserve">p) aiuti all'occupazione di lavoratori con disabilità sotto forma di integrazioni salariali: </t>
    </r>
    <r>
      <rPr>
        <sz val="10"/>
        <rFont val="Aptos Narrow"/>
        <family val="2"/>
        <scheme val="minor"/>
      </rPr>
      <t xml:space="preserve"> 11</t>
    </r>
    <r>
      <rPr>
        <sz val="10"/>
        <color theme="1"/>
        <rFont val="Aptos Narrow"/>
        <family val="2"/>
        <scheme val="minor"/>
      </rPr>
      <t xml:space="preserve"> milioni di EUR per impresa e per anno;</t>
    </r>
  </si>
  <si>
    <r>
      <t xml:space="preserve">q) aiuti intesi a compensare i sovraccosti connessi all'occupazione di lavoratori con disabilità: </t>
    </r>
    <r>
      <rPr>
        <sz val="10"/>
        <rFont val="Aptos Narrow"/>
        <family val="2"/>
        <scheme val="minor"/>
      </rPr>
      <t>11</t>
    </r>
    <r>
      <rPr>
        <sz val="10"/>
        <color rgb="FFFF0000"/>
        <rFont val="Aptos Narrow"/>
        <family val="2"/>
        <scheme val="minor"/>
      </rPr>
      <t xml:space="preserve"> </t>
    </r>
    <r>
      <rPr>
        <sz val="10"/>
        <color theme="1"/>
        <rFont val="Aptos Narrow"/>
        <family val="2"/>
        <scheme val="minor"/>
      </rPr>
      <t>milioni di EUR per impresa e per anno;</t>
    </r>
  </si>
  <si>
    <r>
      <t xml:space="preserve">r) aiuti intesi a compensare i costi dell'assistenza fornita ai lavoratori svantaggiati: </t>
    </r>
    <r>
      <rPr>
        <sz val="10"/>
        <rFont val="Aptos Narrow"/>
        <family val="2"/>
        <scheme val="minor"/>
      </rPr>
      <t>5,5</t>
    </r>
    <r>
      <rPr>
        <sz val="10"/>
        <color rgb="FFFF0000"/>
        <rFont val="Aptos Narrow"/>
        <family val="2"/>
        <scheme val="minor"/>
      </rPr>
      <t xml:space="preserve"> </t>
    </r>
    <r>
      <rPr>
        <sz val="10"/>
        <color theme="1"/>
        <rFont val="Aptos Narrow"/>
        <family val="2"/>
        <scheme val="minor"/>
      </rPr>
      <t>milioni di EUR per impresa e per anno;</t>
    </r>
  </si>
  <si>
    <r>
      <t>s) aiuti agli investimenti per la tutela dell'ambiente,</t>
    </r>
    <r>
      <rPr>
        <sz val="10"/>
        <color rgb="FFFF0000"/>
        <rFont val="Aptos Narrow"/>
        <family val="2"/>
        <scheme val="minor"/>
      </rPr>
      <t xml:space="preserve"> </t>
    </r>
    <r>
      <rPr>
        <sz val="10"/>
        <rFont val="Aptos Narrow"/>
        <family val="2"/>
        <scheme val="minor"/>
      </rPr>
      <t>salvo diversa indicazione: 30 milioni di EUR per impresa e per progetto di investimento;</t>
    </r>
  </si>
  <si>
    <r>
      <t xml:space="preserve">z) </t>
    </r>
    <r>
      <rPr>
        <sz val="9.5"/>
        <color theme="1"/>
        <rFont val="Aptos Narrow"/>
        <family val="2"/>
        <scheme val="minor"/>
      </rPr>
      <t xml:space="preserve">aiuti agli investimenti per la cultura e la conservazione del patrimonio: </t>
    </r>
    <r>
      <rPr>
        <sz val="9.5"/>
        <rFont val="Aptos Narrow"/>
        <family val="2"/>
        <scheme val="minor"/>
      </rPr>
      <t xml:space="preserve">165 </t>
    </r>
    <r>
      <rPr>
        <sz val="9.5"/>
        <color theme="1"/>
        <rFont val="Aptos Narrow"/>
        <family val="2"/>
        <scheme val="minor"/>
      </rPr>
      <t xml:space="preserve">milioni di EUR per progetto; aiuti al funzionamento per la cultura e la conservazione del patrimonio: </t>
    </r>
    <r>
      <rPr>
        <sz val="9.5"/>
        <rFont val="Aptos Narrow"/>
        <family val="2"/>
        <scheme val="minor"/>
      </rPr>
      <t>82,5</t>
    </r>
    <r>
      <rPr>
        <sz val="9.5"/>
        <color theme="1"/>
        <rFont val="Aptos Narrow"/>
        <family val="2"/>
        <scheme val="minor"/>
      </rPr>
      <t xml:space="preserve"> milioni di EUR per impresa e per anno</t>
    </r>
  </si>
  <si>
    <r>
      <t xml:space="preserve">(aa) regimi di aiuti a favore delle opere audiovisive: </t>
    </r>
    <r>
      <rPr>
        <sz val="10"/>
        <rFont val="Aptos Narrow"/>
        <family val="2"/>
        <scheme val="minor"/>
      </rPr>
      <t xml:space="preserve">55 </t>
    </r>
    <r>
      <rPr>
        <sz val="10"/>
        <color theme="1"/>
        <rFont val="Aptos Narrow"/>
        <family val="2"/>
        <scheme val="minor"/>
      </rPr>
      <t>milioni di EUR per regime e per anno;</t>
    </r>
  </si>
  <si>
    <r>
      <t xml:space="preserve">(bb) </t>
    </r>
    <r>
      <rPr>
        <sz val="9.5"/>
        <color theme="1"/>
        <rFont val="Aptos Narrow"/>
        <family val="2"/>
        <scheme val="minor"/>
      </rPr>
      <t xml:space="preserve">aiuti agli investimenti per le infrastrutture sportive e le infrastrutture ricreative multifunzionali: </t>
    </r>
    <r>
      <rPr>
        <sz val="9.5"/>
        <rFont val="Aptos Narrow"/>
        <family val="2"/>
        <scheme val="minor"/>
      </rPr>
      <t xml:space="preserve">33 </t>
    </r>
    <r>
      <rPr>
        <sz val="9.5"/>
        <color theme="1"/>
        <rFont val="Aptos Narrow"/>
        <family val="2"/>
        <scheme val="minor"/>
      </rPr>
      <t xml:space="preserve">milioni di EUR o i costi totali superiori a </t>
    </r>
    <r>
      <rPr>
        <sz val="9.5"/>
        <rFont val="Aptos Narrow"/>
        <family val="2"/>
        <scheme val="minor"/>
      </rPr>
      <t>110</t>
    </r>
    <r>
      <rPr>
        <sz val="9.5"/>
        <color theme="1"/>
        <rFont val="Aptos Narrow"/>
        <family val="2"/>
        <scheme val="minor"/>
      </rPr>
      <t xml:space="preserve"> milioni di EUR per progetto; aiuti al funzionamento per le infrastrutture sportive: </t>
    </r>
    <r>
      <rPr>
        <sz val="9.5"/>
        <rFont val="Aptos Narrow"/>
        <family val="2"/>
        <scheme val="minor"/>
      </rPr>
      <t>2,2</t>
    </r>
    <r>
      <rPr>
        <sz val="9.5"/>
        <color theme="1"/>
        <rFont val="Aptos Narrow"/>
        <family val="2"/>
        <scheme val="minor"/>
      </rPr>
      <t>milioni di EUR per infrastruttura e per anno</t>
    </r>
  </si>
  <si>
    <r>
      <t>(cc) aiuti agli investimenti per le infrastrutture locali:</t>
    </r>
    <r>
      <rPr>
        <sz val="10"/>
        <rFont val="Aptos Narrow"/>
        <family val="2"/>
        <scheme val="minor"/>
      </rPr>
      <t xml:space="preserve"> 11</t>
    </r>
    <r>
      <rPr>
        <sz val="10"/>
        <color theme="1"/>
        <rFont val="Aptos Narrow"/>
        <family val="2"/>
        <scheme val="minor"/>
      </rPr>
      <t xml:space="preserve"> milioni di EUR o i costi totali superiori a </t>
    </r>
    <r>
      <rPr>
        <sz val="10"/>
        <rFont val="Aptos Narrow"/>
        <family val="2"/>
        <scheme val="minor"/>
      </rPr>
      <t xml:space="preserve">22 </t>
    </r>
    <r>
      <rPr>
        <sz val="10"/>
        <color theme="1"/>
        <rFont val="Aptos Narrow"/>
        <family val="2"/>
        <scheme val="minor"/>
      </rPr>
      <t>milioni di EUR per la stessa infrastruttura.</t>
    </r>
  </si>
  <si>
    <r>
      <t xml:space="preserve">(ee) </t>
    </r>
    <r>
      <rPr>
        <sz val="9.5"/>
        <color theme="1"/>
        <rFont val="Aptos Narrow"/>
        <family val="2"/>
        <scheme val="minor"/>
      </rPr>
      <t xml:space="preserve">aiuti a favore dei porti marittimi: costi ammissibili pari a </t>
    </r>
    <r>
      <rPr>
        <sz val="9.5"/>
        <rFont val="Aptos Narrow"/>
        <family val="2"/>
        <scheme val="minor"/>
      </rPr>
      <t xml:space="preserve"> 143</t>
    </r>
    <r>
      <rPr>
        <sz val="9.5"/>
        <color theme="1"/>
        <rFont val="Aptos Narrow"/>
        <family val="2"/>
        <scheme val="minor"/>
      </rPr>
      <t xml:space="preserve"> milioni di EUR per progetto (o</t>
    </r>
    <r>
      <rPr>
        <sz val="9.5"/>
        <rFont val="Aptos Narrow"/>
        <family val="2"/>
        <scheme val="minor"/>
      </rPr>
      <t xml:space="preserve"> 165</t>
    </r>
    <r>
      <rPr>
        <sz val="9.5"/>
        <color theme="1"/>
        <rFont val="Aptos Narrow"/>
        <family val="2"/>
        <scheme val="minor"/>
      </rPr>
      <t xml:space="preserve">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</si>
  <si>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h) gli aiuti a progetti per l'efficienza energetica</t>
    </r>
    <r>
      <rPr>
        <sz val="10"/>
        <rFont val="Aptos Narrow"/>
        <family val="2"/>
        <scheme val="minor"/>
      </rPr>
      <t xml:space="preserve"> nell’edilizia sotto forma di strumenti finanziari</t>
    </r>
    <r>
      <rPr>
        <sz val="10"/>
        <color theme="1"/>
        <rFont val="Aptos Narrow"/>
        <family val="2"/>
        <scheme val="minor"/>
      </rPr>
      <t>, se sono soddisfatte le condizioni di cui all'articolo 39 del Reg. 651/2014;</t>
    </r>
  </si>
  <si>
    <r>
      <t>Gli importi dei costi ammissibili possono essere calcolati conformemente alle opzioni semplificate in materia di costi previste dal Regolamento (UE) n.</t>
    </r>
    <r>
      <rPr>
        <sz val="10"/>
        <rFont val="Aptos Narrow"/>
        <family val="2"/>
        <scheme val="minor"/>
      </rPr>
      <t xml:space="preserve"> </t>
    </r>
    <r>
      <rPr>
        <sz val="10"/>
        <rFont val="Aptos Narrow"/>
        <family val="2"/>
        <scheme val="minor"/>
      </rPr>
      <t>1060/2021</t>
    </r>
    <r>
      <rPr>
        <sz val="10"/>
        <color theme="1"/>
        <rFont val="Aptos Narrow"/>
        <family val="2"/>
        <scheme val="minor"/>
      </rPr>
      <t>, a condizione che l'operazione sia sovvenzionata almeno in parte da un fondo dell'Unione che consente il ricorso alle suddette opzioni semplificate in materia di costi e che la categoria dei costi sia ammissibile a norma della pertinente disposizione di esenzione.</t>
    </r>
  </si>
  <si>
    <r>
      <t xml:space="preserve">Verificare, </t>
    </r>
    <r>
      <rPr>
        <sz val="10"/>
        <rFont val="Aptos Narrow"/>
        <family val="2"/>
        <scheme val="minor"/>
      </rPr>
      <t>ai sensi degli artt. 46,47,48,49,50 del Regolamento n. 1060/2021,</t>
    </r>
    <r>
      <rPr>
        <sz val="10"/>
        <color theme="1"/>
        <rFont val="Aptos Narrow"/>
        <family val="2"/>
        <scheme val="minor"/>
      </rPr>
      <t xml:space="preserve"> la pubblicazione in un sito web esaustivo a livello regionale o nazionale delle seguenti informazioni sugli aiuti di Stato:</t>
    </r>
  </si>
  <si>
    <r>
      <t xml:space="preserve">c) le informazioni di cui all'allegato III del Reg. 651/2014 su ciascun aiuto individuale superiore a </t>
    </r>
    <r>
      <rPr>
        <sz val="10"/>
        <rFont val="Aptos Narrow"/>
        <family val="2"/>
        <scheme val="minor"/>
      </rPr>
      <t>100.000 EUR o, per gli aiuti contenuti nei prodotti finanziari sostenuti dal Fondo InvestEU a norma della sezione 16, su ciascun aiuto individuale superiore a 500.000 EUR;</t>
    </r>
  </si>
  <si>
    <r>
      <t xml:space="preserve">Verificare che l'investimento totale del progetto di sviluppo urbano nel quadro di misure di aiuto per lo sviluppo urbano non superi i </t>
    </r>
    <r>
      <rPr>
        <sz val="10"/>
        <rFont val="Aptos Narrow"/>
        <family val="2"/>
        <scheme val="minor"/>
      </rPr>
      <t>22</t>
    </r>
    <r>
      <rPr>
        <sz val="10"/>
        <color rgb="FFFF0000"/>
        <rFont val="Aptos Narrow"/>
        <family val="2"/>
        <scheme val="minor"/>
      </rPr>
      <t xml:space="preserve"> </t>
    </r>
    <r>
      <rPr>
        <sz val="10"/>
        <color theme="1"/>
        <rFont val="Aptos Narrow"/>
        <family val="2"/>
        <scheme val="minor"/>
      </rPr>
      <t>milioni di EUR.</t>
    </r>
  </si>
  <si>
    <r>
      <t>Verificare che i costi complessivi del progetto di sviluppo urbano siano conformi agli articoli</t>
    </r>
    <r>
      <rPr>
        <sz val="10"/>
        <rFont val="Aptos Narrow"/>
        <family val="2"/>
        <scheme val="minor"/>
      </rPr>
      <t xml:space="preserve"> </t>
    </r>
    <r>
      <rPr>
        <sz val="10"/>
        <rFont val="Aptos Narrow"/>
        <family val="2"/>
        <scheme val="minor"/>
      </rPr>
      <t xml:space="preserve">63 e </t>
    </r>
    <r>
      <rPr>
        <sz val="10"/>
        <rFont val="Aptos Narrow"/>
        <family val="2"/>
        <scheme val="minor"/>
      </rPr>
      <t xml:space="preserve">58 del Regolamento (UE) n. 1060/2021 </t>
    </r>
  </si>
  <si>
    <r>
      <t>Se un fondo per lo sviluppo urbano fornisce prestiti o garanzie a progetti di sviluppo u</t>
    </r>
    <r>
      <rPr>
        <sz val="10"/>
        <rFont val="Aptos Narrow"/>
        <family val="2"/>
        <scheme val="minor"/>
      </rPr>
      <t>rbano, deve soddisfare le seguenti condizioni:</t>
    </r>
  </si>
  <si>
    <r>
      <t>a) nel caso di prestiti, il calcolo dell'investimento massimo (</t>
    </r>
    <r>
      <rPr>
        <sz val="10"/>
        <rFont val="Aptos Narrow"/>
        <family val="2"/>
        <scheme val="minor"/>
      </rPr>
      <t>22</t>
    </r>
    <r>
      <rPr>
        <sz val="10"/>
        <color rgb="FFFF0000"/>
        <rFont val="Aptos Narrow"/>
        <family val="2"/>
        <scheme val="minor"/>
      </rPr>
      <t xml:space="preserve"> </t>
    </r>
    <r>
      <rPr>
        <sz val="10"/>
        <color theme="1"/>
        <rFont val="Aptos Narrow"/>
        <family val="2"/>
        <scheme val="minor"/>
      </rPr>
      <t>milioni) tiene conto dell'importo nominale del prestito;</t>
    </r>
  </si>
  <si>
    <r>
      <t xml:space="preserve">b) nel caso di garanzie, il calcolo dell'investimento massimo </t>
    </r>
    <r>
      <rPr>
        <sz val="10"/>
        <rFont val="Aptos Narrow"/>
        <family val="2"/>
        <scheme val="minor"/>
      </rPr>
      <t>(22</t>
    </r>
    <r>
      <rPr>
        <sz val="10"/>
        <color theme="1"/>
        <rFont val="Aptos Narrow"/>
        <family val="2"/>
        <scheme val="minor"/>
      </rPr>
      <t xml:space="preserve"> milioni) tiene conto dell'importo nominale del relativo prestito.</t>
    </r>
  </si>
  <si>
    <r>
      <t>a) a livello delle PMI, gli aiuti soddisfano le condizioni di cui al regolamento (UE) n.</t>
    </r>
    <r>
      <rPr>
        <sz val="10"/>
        <color rgb="FFFF0000"/>
        <rFont val="Aptos Narrow"/>
        <family val="2"/>
        <scheme val="minor"/>
      </rPr>
      <t xml:space="preserve"> </t>
    </r>
    <r>
      <rPr>
        <sz val="10"/>
        <rFont val="Aptos Narrow"/>
        <family val="2"/>
        <scheme val="minor"/>
      </rPr>
      <t>2023/2831</t>
    </r>
    <r>
      <rPr>
        <sz val="10"/>
        <color rgb="FFFF0000"/>
        <rFont val="Aptos Narrow"/>
        <family val="2"/>
        <scheme val="minor"/>
      </rPr>
      <t xml:space="preserve"> </t>
    </r>
    <r>
      <rPr>
        <sz val="10"/>
        <color theme="1"/>
        <rFont val="Aptos Narrow"/>
        <family val="2"/>
        <scheme val="minor"/>
      </rPr>
      <t xml:space="preserve">(de minimis); </t>
    </r>
  </si>
  <si>
    <r>
      <t xml:space="preserve">a) prestiti con tassi di interesse non conformi alle condizioni di mercato, con una durata di dieci anni e un importo nominale massimo di </t>
    </r>
    <r>
      <rPr>
        <sz val="10"/>
        <rFont val="Aptos Narrow"/>
        <family val="2"/>
        <scheme val="minor"/>
      </rPr>
      <t>1,1</t>
    </r>
    <r>
      <rPr>
        <sz val="10"/>
        <color theme="1"/>
        <rFont val="Aptos Narrow"/>
        <family val="2"/>
        <scheme val="minor"/>
      </rPr>
      <t xml:space="preserve"> milione di EUR, o di </t>
    </r>
    <r>
      <rPr>
        <sz val="10"/>
        <rFont val="Aptos Narrow"/>
        <family val="2"/>
        <scheme val="minor"/>
      </rPr>
      <t>1,65</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family val="2"/>
        <scheme val="minor"/>
      </rPr>
      <t>2,5</t>
    </r>
    <r>
      <rPr>
        <sz val="10"/>
        <color theme="1"/>
        <rFont val="Aptos Narrow"/>
        <family val="2"/>
        <scheme val="minor"/>
      </rPr>
      <t xml:space="preserve">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t>
    </r>
    <r>
      <rPr>
        <sz val="10"/>
        <rFont val="Aptos Narrow"/>
        <family val="2"/>
        <scheme val="minor"/>
      </rPr>
      <t xml:space="preserve"> prestito. Per i prestiti di durata inferiore a cinque anni, l'importo massimo è lo stesso dei prestiti di durata di cinque anni.</t>
    </r>
  </si>
  <si>
    <r>
      <t>b) garanzie con premi non conformi alle condizioni di mercato, con una durata di dieci anni e un importo massimo garantito di</t>
    </r>
    <r>
      <rPr>
        <sz val="10"/>
        <rFont val="Aptos Narrow"/>
        <family val="2"/>
        <scheme val="minor"/>
      </rPr>
      <t xml:space="preserve"> 1,65</t>
    </r>
    <r>
      <rPr>
        <sz val="10"/>
        <color theme="1"/>
        <rFont val="Aptos Narrow"/>
        <family val="2"/>
        <scheme val="minor"/>
      </rPr>
      <t xml:space="preserve"> milioni di EUR, o di </t>
    </r>
    <r>
      <rPr>
        <sz val="10"/>
        <rFont val="Aptos Narrow"/>
        <family val="2"/>
        <scheme val="minor"/>
      </rPr>
      <t xml:space="preserve">2,48 </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family val="2"/>
        <scheme val="minor"/>
      </rPr>
      <t xml:space="preserve">3,3 </t>
    </r>
    <r>
      <rPr>
        <sz val="10"/>
        <color theme="1"/>
        <rFont val="Aptos Narrow"/>
        <family val="2"/>
        <scheme val="minor"/>
      </rPr>
      <t>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r>
  </si>
  <si>
    <r>
      <t>c) sovvenzioni, compresi investimenti in equity o quasi-equity, riduzione dei tassi di interesse e dei premi di garanzia fino ad un massimo di</t>
    </r>
    <r>
      <rPr>
        <sz val="10"/>
        <rFont val="Aptos Narrow"/>
        <family val="2"/>
        <scheme val="minor"/>
      </rPr>
      <t xml:space="preserve"> </t>
    </r>
    <r>
      <rPr>
        <sz val="10"/>
        <rFont val="Aptos Narrow"/>
        <family val="2"/>
        <scheme val="minor"/>
      </rPr>
      <t>0,5</t>
    </r>
    <r>
      <rPr>
        <sz val="10"/>
        <color theme="1"/>
        <rFont val="Aptos Narrow"/>
        <family val="2"/>
        <scheme val="minor"/>
      </rPr>
      <t xml:space="preserve"> milioni di EUR in equivalente sovvenzione lordo, o di </t>
    </r>
    <r>
      <rPr>
        <sz val="10"/>
        <rFont val="Aptos Narrow"/>
        <family val="2"/>
        <scheme val="minor"/>
      </rPr>
      <t xml:space="preserve"> 0,75 milioni di EUR per le imprese stabilite nelle zone assistite che soddisfano le condizioni di cui all'articolo 107,paragrafo 3, lettera c), del trattato, o di </t>
    </r>
    <r>
      <rPr>
        <sz val="10"/>
        <rFont val="Aptos Narrow"/>
        <family val="2"/>
        <scheme val="minor"/>
      </rPr>
      <t>1 milione di EUR per le im</t>
    </r>
    <r>
      <rPr>
        <sz val="10"/>
        <color theme="1"/>
        <rFont val="Aptos Narrow"/>
        <family val="2"/>
        <scheme val="minor"/>
      </rPr>
      <t>prese stabilite nelle zone assistite che soddisfano le condizioni di cui all'articolo 107, paragrafo 3, lettera a), del trattato. Si noti che tali importi possono risultare raddoppiati per le piccole imprese innovative.</t>
    </r>
  </si>
  <si>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</si>
  <si>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</si>
  <si>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family val="2"/>
        <scheme val="minor"/>
      </rPr>
      <t>VERIFICA SUL RISPETTO DELLE DISPOSIZIONI SPECIFICHE PER GLI AIUTI A FAVORE DI RICERCA, SVILUPPO E INNOVAZIONE (CAPO III, SEZIONE 4, DEL REG. 651/2014).</t>
    </r>
    <r>
      <rPr>
        <b/>
        <sz val="12"/>
        <rFont val="Aptos Narrow"/>
        <family val="2"/>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family val="2"/>
        <scheme val="minor"/>
      </rPr>
      <t xml:space="preserve">
</t>
    </r>
  </si>
  <si>
    <r>
      <t>e) spese generali supplementari e altri costi di esercizio, compresi i costi dei materiali, delle forniture e di prodotti analoghi, direttamente imputabili al progetto;</t>
    </r>
    <r>
      <rPr>
        <sz val="10"/>
        <rFont val="Aptos Narrow"/>
        <family val="2"/>
        <scheme val="minor"/>
      </rPr>
      <t xml:space="preserve">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r>
  </si>
  <si>
    <r>
      <t xml:space="preserve">d) il 50 % dei costi ammissibili per gli studi di fattibilità </t>
    </r>
    <r>
      <rPr>
        <sz val="10"/>
        <rFont val="Aptos Narrow"/>
        <family val="2"/>
        <scheme val="minor"/>
      </rPr>
      <t xml:space="preserve">(corrispondono ai costi dello studio). </t>
    </r>
    <r>
      <rPr>
        <sz val="10"/>
        <color theme="1"/>
        <rFont val="Aptos Narrow"/>
        <family val="2"/>
        <scheme val="minor"/>
      </rPr>
      <t xml:space="preserve">
</t>
    </r>
    <r>
      <rPr>
        <i/>
        <sz val="10"/>
        <rFont val="Aptos Narrow"/>
        <family val="2"/>
        <scheme val="minor"/>
      </rPr>
      <t>Si noti che le intensità di aiuto per gli studi di fattibilità possono essere aumentate di 10 punti percentuali per le medie imprese e di 20 punti percentuali per le piccole imprese.</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</si>
  <si>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</si>
  <si>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</si>
  <si>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</si>
  <si>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</si>
  <si>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family val="2"/>
        <scheme val="minor"/>
      </rPr>
      <t xml:space="preserve">VERIFICA SUL RISPETTO DELLE DISPOSIZIONI SPECIFICHE PER GLI AIUTI ALLA FORMAZIONE (CAPO III, SEZIONE 5, DEL REG. 651/2014). </t>
    </r>
    <r>
      <rPr>
        <b/>
        <sz val="12"/>
        <rFont val="Aptos Narrow"/>
        <family val="2"/>
        <scheme val="minor"/>
      </rPr>
      <t xml:space="preserve">ARTICOLO 31
</t>
    </r>
    <r>
      <rPr>
        <b/>
        <sz val="10"/>
        <rFont val="Aptos Narrow"/>
        <family val="2"/>
        <scheme val="minor"/>
      </rPr>
      <t xml:space="preserve">
</t>
    </r>
  </si>
  <si>
    <r>
      <t xml:space="preserve">SOTTOSEZIONE 5): </t>
    </r>
    <r>
      <rPr>
        <sz val="12"/>
        <rFont val="Aptos Narrow"/>
        <family val="2"/>
        <scheme val="minor"/>
      </rPr>
      <t>VERIFICA SUL RISPETTO DELLE DISPOSIZIONI SPECIFICHE PER GLI AIUTI PER LA TUTELA DELL'AMBIENTE (CAPO III, SEZIONE 7, DEL REG. 651/2014).</t>
    </r>
    <r>
      <rPr>
        <b/>
        <sz val="12"/>
        <rFont val="Aptos Narrow"/>
        <family val="2"/>
        <scheme val="minor"/>
      </rPr>
      <t xml:space="preserve">
ARTT. 36- 36bis - 36 ter -  37-38- 38 bis - 38 ter - 39- 41-42-43-44- 44 bis - 45-46-47-49-49
</t>
    </r>
    <r>
      <rPr>
        <b/>
        <sz val="10"/>
        <rFont val="Aptos Narrow"/>
        <family val="2"/>
        <scheme val="minor"/>
      </rPr>
      <t xml:space="preserve">
</t>
    </r>
  </si>
  <si>
    <t>5.5</t>
  </si>
  <si>
    <t>5.6</t>
  </si>
  <si>
    <r>
      <t>Per gli aiuti che non superano</t>
    </r>
    <r>
      <rPr>
        <sz val="10"/>
        <rFont val="Aptos Narrow"/>
        <family val="2"/>
        <scheme val="minor"/>
      </rPr>
      <t xml:space="preserve"> </t>
    </r>
    <r>
      <rPr>
        <sz val="10"/>
        <rFont val="Aptos Narrow"/>
        <family val="2"/>
        <scheme val="minor"/>
      </rPr>
      <t>2,2</t>
    </r>
    <r>
      <rPr>
        <sz val="10"/>
        <color rgb="FFFF0000"/>
        <rFont val="Aptos Narrow"/>
        <family val="2"/>
        <scheme val="minor"/>
      </rPr>
      <t xml:space="preserve"> </t>
    </r>
    <r>
      <rPr>
        <sz val="10"/>
        <color theme="1"/>
        <rFont val="Aptos Narrow"/>
        <family val="2"/>
        <scheme val="minor"/>
      </rPr>
      <t xml:space="preserve"> milioni di EUR, l'importo massimo dell'aiuto può essere fissato all'80 % dei costi ammissibili, in alternativa all'applicazione del metodo di cui ai paragrafi 6 e 7.</t>
    </r>
  </si>
  <si>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</si>
  <si>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r>
      <t xml:space="preserve">Al fine di evitare errori palesi nella classificazione di un prodotto come prodotto culturale, lo Stato membro </t>
    </r>
    <r>
      <rPr>
        <sz val="10"/>
        <color theme="1"/>
        <rFont val="Aptos Narrow"/>
        <family val="2"/>
        <scheme val="minor"/>
      </rPr>
      <t>stabilisce delle efficaci procedure, quali la selezione delle proposte da parte di una o più persone incaricate o la verifica rispetto a un elenco predefinito di criteri culturali?</t>
    </r>
  </si>
  <si>
    <t>18.1</t>
  </si>
  <si>
    <t>18.2</t>
  </si>
  <si>
    <t>18.3</t>
  </si>
  <si>
    <t>19.1</t>
  </si>
  <si>
    <t>19.2</t>
  </si>
  <si>
    <t>19.3</t>
  </si>
  <si>
    <t>22.1</t>
  </si>
  <si>
    <t>22.2</t>
  </si>
  <si>
    <r>
      <t xml:space="preserve">SOTTOSEZIONE 12): </t>
    </r>
    <r>
      <rPr>
        <sz val="12"/>
        <rFont val="Aptos Narrow"/>
        <family val="2"/>
        <scheme val="minor"/>
      </rPr>
      <t>VERIFICA SUL RISPETTO DELLE DISPOSIZIONI SPECIFICHE PER GLI AIUTIPER LE INFRASTRUTTURE LOCALI (Capo III, sezione 14, del Reg. 651/2014).</t>
    </r>
    <r>
      <rPr>
        <b/>
        <sz val="12"/>
        <rFont val="Aptos Narrow"/>
        <family val="2"/>
        <scheme val="minor"/>
      </rPr>
      <t xml:space="preserve">
Aiuti a favore degli aeroporti regionali (ART.56 bis) 
Aiuti a favore dei porti marittimi (ART.56 ter) 
Aiuti a favore dei porti interni (ART.56 quater) 
</t>
    </r>
    <r>
      <rPr>
        <b/>
        <sz val="10"/>
        <rFont val="Aptos Narrow"/>
        <family val="2"/>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</si>
  <si>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</si>
  <si>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</si>
  <si>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</si>
  <si>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</si>
  <si>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</si>
  <si>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</si>
  <si>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r>
      <rPr>
        <sz val="10"/>
        <rFont val="Aptos Narrow"/>
        <family val="2"/>
        <scheme val="minor"/>
      </rPr>
      <t>x) aiuti agli investimenti per le infrastrutture energetiche di cui all'articolo 48: 70</t>
    </r>
    <r>
      <rPr>
        <sz val="10"/>
        <color rgb="FFFF0000"/>
        <rFont val="Aptos Narrow"/>
        <family val="2"/>
        <scheme val="minor"/>
      </rPr>
      <t xml:space="preserve"> </t>
    </r>
    <r>
      <rPr>
        <sz val="10"/>
        <rFont val="Aptos Narrow"/>
        <family val="2"/>
        <scheme val="minor"/>
      </rPr>
      <t>milioni di EUR per impresa e per progetto;</t>
    </r>
  </si>
  <si>
    <r>
      <t xml:space="preserve">y) aiuti per le infrastrutture a banda larga: </t>
    </r>
    <r>
      <rPr>
        <sz val="10"/>
        <rFont val="Aptos Narrow"/>
        <family val="2"/>
        <scheme val="minor"/>
      </rPr>
      <t>100</t>
    </r>
    <r>
      <rPr>
        <sz val="10"/>
        <color theme="1"/>
        <rFont val="Aptos Narrow"/>
        <family val="2"/>
        <scheme val="minor"/>
      </rPr>
      <t xml:space="preserve"> milioni di EUR di costi totali per progetto; </t>
    </r>
    <r>
      <rPr>
        <sz val="10"/>
        <rFont val="Aptos Narrow"/>
        <family val="2"/>
        <scheme val="minor"/>
      </rPr>
      <t>per gli aiuti per le reti a banda larga fissa concessi sotto forma di strumento finanziario, l'importo nominale del finanziamento totale concesso al beneficiario finale per progetto non supera 150 milioni di EUR;</t>
    </r>
  </si>
  <si>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</si>
  <si>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r>
      <t xml:space="preserve">(ff) </t>
    </r>
    <r>
      <rPr>
        <sz val="9.5"/>
        <color theme="1"/>
        <rFont val="Aptos Narrow"/>
        <family val="2"/>
        <scheme val="minor"/>
      </rPr>
      <t xml:space="preserve">aiuti a favore dei porti interni: costi ammissibili pari a </t>
    </r>
    <r>
      <rPr>
        <sz val="9.5"/>
        <rFont val="Aptos Narrow"/>
        <family val="2"/>
        <scheme val="minor"/>
      </rPr>
      <t>44</t>
    </r>
    <r>
      <rPr>
        <sz val="9.5"/>
        <color theme="1"/>
        <rFont val="Aptos Narrow"/>
        <family val="2"/>
        <scheme val="minor"/>
      </rPr>
      <t xml:space="preserve"> milioni di EUR per progetto (o </t>
    </r>
    <r>
      <rPr>
        <sz val="9.5"/>
        <rFont val="Aptos Narrow"/>
        <family val="2"/>
        <scheme val="minor"/>
      </rPr>
      <t>55</t>
    </r>
    <r>
      <rPr>
        <sz val="9.5"/>
        <color rgb="FFFF0000"/>
        <rFont val="Aptos Narrow"/>
        <family val="2"/>
        <scheme val="minor"/>
      </rPr>
      <t xml:space="preserve"> </t>
    </r>
    <r>
      <rPr>
        <sz val="9.5"/>
        <color theme="1"/>
        <rFont val="Aptos Narrow"/>
        <family val="2"/>
        <scheme val="minor"/>
      </rPr>
      <t>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</si>
  <si>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</si>
  <si>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</si>
  <si>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</si>
  <si>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</si>
  <si>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</si>
  <si>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</si>
  <si>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</si>
  <si>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</si>
  <si>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</si>
  <si>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</si>
  <si>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</si>
  <si>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</si>
  <si>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</si>
  <si>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</si>
  <si>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</si>
  <si>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</si>
  <si>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</si>
  <si>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</si>
  <si>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</si>
  <si>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</si>
  <si>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</si>
  <si>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</si>
  <si>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</si>
  <si>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</si>
  <si>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</si>
  <si>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</si>
  <si>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</si>
  <si>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</si>
  <si>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</si>
  <si>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</si>
  <si>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</si>
  <si>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</si>
  <si>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</si>
  <si>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</si>
  <si>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</si>
  <si>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Nello specifico, gli aiuti «de minimis» possono essere cumulati con gli aiuti «de minimis» concessi a norma del regolamento (UE) n. 360/2012 della Commissione a c</t>
    </r>
    <r>
      <rPr>
        <sz val="10"/>
        <rFont val="Aptos Narrow"/>
        <family val="2"/>
        <scheme val="minor"/>
      </rPr>
      <t xml:space="preserve">oncorrenza del massimale previsto in tale regolamento. </t>
    </r>
    <r>
      <rPr>
        <strike/>
        <sz val="10"/>
        <rFont val="Aptos Narrow"/>
        <family val="2"/>
        <scheme val="minor"/>
      </rPr>
      <t xml:space="preserve">
</t>
    </r>
    <r>
      <rPr>
        <sz val="10"/>
        <rFont val="Aptos Narrow"/>
        <family val="2"/>
        <scheme val="minor"/>
      </rPr>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r>
  </si>
  <si>
    <t>a) aiuti concessi a imprese operanti nel settore della pesca e dell’acquacoltura che rientrano nel campo di applicazione del regolamento (CE) n. 104/2000 del Consiglio;</t>
  </si>
  <si>
    <t>f) aiuti concessi a imprese operanti nel settore carboniero ai sensi della decisione 2010/787/UE del Consiglio;</t>
  </si>
  <si>
    <r>
      <t xml:space="preserve">b) Programma </t>
    </r>
    <r>
      <rPr>
        <sz val="9"/>
        <rFont val="Calibri"/>
        <family val="2"/>
      </rPr>
      <t xml:space="preserve">Regionale </t>
    </r>
  </si>
  <si>
    <t>a) sono state rendicontate spese effettive e riferibili a costi reali (ovvero sostenuti per prodotti e servizi effettivamente forniti per il progetto), salva l’applicazione di Opzioni di Semplificazione dei Costi e finanziamenti non collegati ai costi ai sensi del Reg. (UE) n. 1060/2021?</t>
  </si>
  <si>
    <t xml:space="preserve"> IVA [rif. art. 64, paragrafo 1, lettera c)], spese legali, oneri e altre imposte e tasse </t>
  </si>
  <si>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</si>
  <si>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</si>
  <si>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</si>
  <si>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</si>
  <si>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r>
      <t xml:space="preserve">In caso di applicazione delle tabelle </t>
    </r>
    <r>
      <rPr>
        <i/>
        <sz val="9"/>
        <rFont val="Calibri"/>
        <family val="2"/>
      </rPr>
      <t>standard</t>
    </r>
    <r>
      <rPr>
        <sz val="9"/>
        <rFont val="Calibri"/>
        <family val="2"/>
      </rPr>
      <t xml:space="preserve"> ex paragrafo 2, articolo 55, Reg. (UE) n. 1060/2021, la tariffa oraria applicata è stata calcolata dividendo i più recenti costi annui lordi del personale documentati per il “tempo lavorativo standard” di 1720 ore?</t>
    </r>
  </si>
  <si>
    <r>
      <t xml:space="preserve">In caso di applicazione delle tabelle </t>
    </r>
    <r>
      <rPr>
        <i/>
        <sz val="9"/>
        <rFont val="Calibri"/>
        <family val="2"/>
      </rPr>
      <t>standard</t>
    </r>
    <r>
      <rPr>
        <sz val="9"/>
        <rFont val="Calibri"/>
        <family val="2"/>
      </rPr>
      <t xml:space="preserve"> ex paragrafo 2, articolo 55, Reg. (UE) n. 1060/2021, la spesa complessiva corrisponde alla corretta tariffa oraria moltiplicata per le ore di impiego sul progetto risultanti dal </t>
    </r>
    <r>
      <rPr>
        <i/>
        <sz val="9"/>
        <rFont val="Calibri"/>
        <family val="2"/>
      </rPr>
      <t>timesheet</t>
    </r>
    <r>
      <rPr>
        <sz val="9"/>
        <rFont val="Calibri"/>
        <family val="2"/>
      </rPr>
      <t>?</t>
    </r>
  </si>
  <si>
    <t>In caso di impiego di altre Opzioni di Semplificazione dei Costi, sono stati rispettati gli articoli 54 e 55 del Reg. (UE) n. 1060/2021 e la metodologia di calcolo approvata dall’AdG/OI?</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</si>
  <si>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</si>
  <si>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</si>
  <si>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</si>
  <si>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</si>
  <si>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</si>
  <si>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r>
      <t>Nel caso in cui tra le spese ammesse a finanziamento per il progetto rientrano le spese inerenti l'acquisto di terreni sono soddisfatte le condizioni previste dall'articolo 63 del Reg. (UE) 1060/2021 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</si>
  <si>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dall'articolo 63 del Reg. (UE) 1060/2021 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</si>
  <si>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dall'art.19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</si>
  <si>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 xml:space="preserve">Con riferimento all’operazione oggetto di controllo, nel Sistema Informativo sono stati inseriti i dati di attuazione finanziaria, fisica e procedurale (Reg.480/14 allegato III e ss.mm.ii.)? </t>
  </si>
  <si>
    <t>a) aiuti concessi a imprese operanti nel settore della pesca e dell’acquacoltura di cui al regolamento (CE) n. 104/2000 del Consiglio;</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</si>
  <si>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</si>
  <si>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</si>
  <si>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 xml:space="preserve">I documenti giustificativi di spesa in originale sono stati annullati con timbro o dicitura  come richiesto dal PR FESR (dal bando/avviso)? </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</si>
  <si>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</si>
  <si>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</si>
  <si>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Sono conservati, presso la Struttura Responsabile dell'Attuazione (SRA), i registri dettagliati contenenti le informazioni e i documenti giustificativi necessari per verificare il rispetto di tutte le condizioni previste dal regolamento 651/2014?</t>
  </si>
  <si>
    <r>
      <rPr>
        <i/>
        <sz val="11"/>
        <rFont val="Aptos Narrow"/>
        <family val="2"/>
        <scheme val="minor"/>
      </rPr>
      <t xml:space="preserve">PR ABRUZZO FESR 2021 - 2027                                                    ALLEGATO 7_COPERTINA </t>
    </r>
    <r>
      <rPr>
        <sz val="11"/>
        <rFont val="Aptos Narrow"/>
        <family val="2"/>
        <scheme val="minor"/>
      </rPr>
      <t xml:space="preserve">
</t>
    </r>
  </si>
  <si>
    <t xml:space="preserve">Il Responsabile del Controllo </t>
  </si>
  <si>
    <t>Verifica eseguita da:</t>
  </si>
  <si>
    <t xml:space="preserve">Dipendente del Servizio
Supporto Assistenza Tecnica  </t>
  </si>
  <si>
    <t>__________________________________
___________________________________</t>
  </si>
  <si>
    <t>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</si>
</sst>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quot;€&quot;\ #,##0.00"/>
    <numFmt numFmtId="165" formatCode="_-&quot;€&quot;\ * #,##0.00_-;\-&quot;€&quot;\ * #,##0.00_-;_-&quot;€&quot;\ * &quot;-&quot;??_-;_-@_-"/>
    <numFmt numFmtId="166" formatCode="_-* #,##0.00\ [$€-410]_-;\-* #,##0.00\ [$€-410]_-;_-* &quot;-&quot;??\ [$€-410]_-;_-@_-"/>
  </numFmts>
  <fonts count="107">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9"/>
      <color rgb="FF000000"/>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sz val="10"/>
      <color rgb="FF000000"/>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i/>
      <sz val="9"/>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12"/>
      <color rgb="FFFF0000"/>
      <name val="Calibri"/>
      <family val="2"/>
    </font>
    <font>
      <sz val="9"/>
      <color theme="1"/>
      <name val="Aptos Narrow"/>
      <family val="2"/>
      <scheme val="minor"/>
    </font>
    <font>
      <sz val="10"/>
      <name val="Aptos Narrow"/>
      <family val="2"/>
      <scheme val="minor"/>
    </font>
    <font>
      <sz val="8"/>
      <color rgb="FF000000"/>
      <name val="Segoe UI"/>
      <family val="2"/>
    </font>
    <font>
      <b/>
      <sz val="12"/>
      <name val="Aptos Narrow"/>
      <family val="2"/>
      <scheme val="minor"/>
    </font>
    <font>
      <sz val="10"/>
      <color theme="1"/>
      <name val="Aptos Narrow"/>
      <family val="2"/>
      <scheme val="minor"/>
    </font>
    <font>
      <sz val="9.5"/>
      <color rgb="FFFF0000"/>
      <name val="Aptos Narrow"/>
      <family val="2"/>
      <scheme val="minor"/>
    </font>
    <font>
      <strike/>
      <sz val="10"/>
      <name val="Aptos Narrow"/>
      <family val="2"/>
      <scheme val="minor"/>
    </font>
    <font>
      <i/>
      <sz val="10"/>
      <name val="Aptos Narrow"/>
      <family val="2"/>
      <scheme val="minor"/>
    </font>
    <font>
      <sz val="9.5"/>
      <name val="Aptos Narrow"/>
      <family val="2"/>
      <scheme val="minor"/>
    </font>
    <font>
      <b/>
      <sz val="10"/>
      <name val="Aptos Narrow"/>
      <family val="2"/>
      <scheme val="minor"/>
    </font>
    <font>
      <b/>
      <sz val="9"/>
      <color rgb="FF000000"/>
      <name val="Calibri"/>
      <family val="2"/>
    </font>
    <font>
      <i/>
      <sz val="11"/>
      <name val="Aptos Narrow"/>
      <family val="2"/>
      <scheme val="minor"/>
    </font>
  </fonts>
  <fills count="11">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s>
  <borders count="101">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dashed">
        <color theme="0" tint="-0.34998626667073579"/>
      </top>
      <bottom style="medium">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7" fillId="0" borderId="0"/>
    <xf numFmtId="43" fontId="87" fillId="0" borderId="0" applyFont="0" applyFill="0" applyBorder="0" applyAlignment="0" applyProtection="0"/>
  </cellStyleXfs>
  <cellXfs count="863">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4" fontId="5" fillId="3" borderId="14" xfId="0" applyNumberFormat="1" applyFont="1" applyFill="1" applyBorder="1" applyAlignment="1">
      <alignment vertical="center" wrapText="1"/>
    </xf>
    <xf numFmtId="164"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0" fontId="0" fillId="3" borderId="15" xfId="0" applyFill="1" applyBorder="1" applyAlignment="1">
      <alignment vertical="center" wrapText="1"/>
    </xf>
    <xf numFmtId="164" fontId="0" fillId="3" borderId="13" xfId="0" applyNumberFormat="1" applyFill="1" applyBorder="1" applyAlignment="1">
      <alignment vertical="center" wrapText="1"/>
    </xf>
    <xf numFmtId="164"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0" fontId="5" fillId="3" borderId="16" xfId="0" applyFont="1" applyFill="1" applyBorder="1" applyAlignment="1">
      <alignment vertical="center" wrapText="1"/>
    </xf>
    <xf numFmtId="0" fontId="5" fillId="3" borderId="20" xfId="0" applyFont="1" applyFill="1" applyBorder="1" applyAlignment="1">
      <alignment vertical="center" wrapText="1"/>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29" fillId="2" borderId="14"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0" xfId="0" applyFont="1" applyAlignment="1">
      <alignment vertical="center" wrapText="1"/>
    </xf>
    <xf numFmtId="0" fontId="44" fillId="0" borderId="29" xfId="0" applyFont="1" applyBorder="1" applyAlignment="1">
      <alignment vertical="center" wrapText="1"/>
    </xf>
    <xf numFmtId="0" fontId="44"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7" fillId="0" borderId="0" xfId="0" applyFont="1"/>
    <xf numFmtId="0" fontId="44"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50"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0" fontId="0" fillId="0" borderId="52" xfId="0" applyBorder="1" applyAlignment="1">
      <alignment horizontal="center" vertical="center" wrapText="1"/>
    </xf>
    <xf numFmtId="14" fontId="21" fillId="0" borderId="53" xfId="0" applyNumberFormat="1" applyFont="1" applyBorder="1" applyAlignment="1">
      <alignment horizontal="center" vertical="center" wrapText="1"/>
    </xf>
    <xf numFmtId="0" fontId="20" fillId="0" borderId="53" xfId="0" applyFont="1" applyBorder="1" applyAlignment="1">
      <alignment horizontal="justify" vertical="center" wrapText="1"/>
    </xf>
    <xf numFmtId="0" fontId="0" fillId="0" borderId="56" xfId="0" applyBorder="1" applyAlignment="1">
      <alignment horizontal="center" vertical="center" wrapText="1"/>
    </xf>
    <xf numFmtId="0" fontId="20" fillId="0" borderId="57" xfId="0" applyFont="1" applyBorder="1" applyAlignment="1">
      <alignment horizontal="justify" vertical="center" wrapText="1"/>
    </xf>
    <xf numFmtId="0" fontId="49"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4"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60" xfId="0" applyBorder="1" applyAlignment="1">
      <alignment horizontal="center" vertical="center" wrapText="1"/>
    </xf>
    <xf numFmtId="0" fontId="24" fillId="0" borderId="60"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5" fillId="0" borderId="68" xfId="0" applyFont="1" applyBorder="1" applyAlignment="1">
      <alignment horizontal="center" vertical="center" wrapText="1"/>
    </xf>
    <xf numFmtId="0" fontId="3" fillId="0" borderId="4" xfId="0" applyFont="1" applyBorder="1" applyAlignment="1">
      <alignment horizontal="center" vertical="center" wrapText="1"/>
    </xf>
    <xf numFmtId="0" fontId="55" fillId="0" borderId="38" xfId="0" applyFont="1" applyBorder="1" applyAlignment="1">
      <alignment horizontal="center" vertical="center" wrapText="1"/>
    </xf>
    <xf numFmtId="0" fontId="55" fillId="0" borderId="4" xfId="0" applyFont="1" applyBorder="1" applyAlignment="1">
      <alignment horizontal="center" vertical="center" wrapText="1"/>
    </xf>
    <xf numFmtId="0" fontId="56" fillId="0" borderId="4" xfId="0" applyFont="1" applyBorder="1" applyAlignment="1">
      <alignment vertical="center" wrapText="1"/>
    </xf>
    <xf numFmtId="0" fontId="56" fillId="0" borderId="38" xfId="0" applyFont="1" applyBorder="1" applyAlignment="1">
      <alignment vertical="center" wrapText="1"/>
    </xf>
    <xf numFmtId="0" fontId="15" fillId="0" borderId="26" xfId="0" applyFont="1" applyBorder="1" applyAlignment="1">
      <alignment vertical="center" wrapText="1"/>
    </xf>
    <xf numFmtId="0" fontId="57" fillId="0" borderId="0" xfId="0" applyFont="1"/>
    <xf numFmtId="0" fontId="59" fillId="0" borderId="18" xfId="0" applyFont="1" applyBorder="1" applyAlignment="1">
      <alignment horizontal="center" vertical="center" wrapText="1"/>
    </xf>
    <xf numFmtId="0" fontId="60" fillId="0" borderId="12" xfId="0" applyFont="1" applyBorder="1" applyAlignment="1">
      <alignment vertical="center" wrapText="1"/>
    </xf>
    <xf numFmtId="0" fontId="60" fillId="0" borderId="18" xfId="0" applyFont="1" applyBorder="1" applyAlignment="1">
      <alignment vertical="center" wrapText="1"/>
    </xf>
    <xf numFmtId="0" fontId="60" fillId="0" borderId="18" xfId="0" applyFont="1" applyBorder="1" applyAlignment="1">
      <alignment horizontal="lef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73" xfId="0" applyFont="1" applyBorder="1" applyAlignment="1">
      <alignment vertical="center" wrapText="1"/>
    </xf>
    <xf numFmtId="0" fontId="63" fillId="0" borderId="0" xfId="0" applyFont="1"/>
    <xf numFmtId="0" fontId="62" fillId="0" borderId="12" xfId="0" applyFont="1" applyBorder="1" applyAlignment="1">
      <alignment vertical="center" wrapText="1"/>
    </xf>
    <xf numFmtId="0" fontId="60" fillId="0" borderId="0" xfId="0" applyFont="1" applyAlignment="1">
      <alignment vertical="center" wrapText="1"/>
    </xf>
    <xf numFmtId="0" fontId="62" fillId="0" borderId="0" xfId="0" applyFont="1" applyAlignment="1">
      <alignment vertical="center" wrapText="1"/>
    </xf>
    <xf numFmtId="0" fontId="59" fillId="0" borderId="0" xfId="0" applyFont="1" applyAlignment="1">
      <alignment vertical="center" wrapText="1"/>
    </xf>
    <xf numFmtId="0" fontId="60" fillId="0" borderId="12" xfId="0" applyFont="1" applyBorder="1" applyAlignment="1">
      <alignment horizontal="left" vertical="center" wrapText="1"/>
    </xf>
    <xf numFmtId="0" fontId="65" fillId="2" borderId="12" xfId="0" applyFont="1" applyFill="1" applyBorder="1" applyAlignment="1">
      <alignment horizontal="center" vertical="center" wrapText="1"/>
    </xf>
    <xf numFmtId="0" fontId="66" fillId="3" borderId="12" xfId="0" applyFont="1" applyFill="1" applyBorder="1" applyAlignment="1">
      <alignment horizontal="justify" vertical="center" wrapText="1"/>
    </xf>
    <xf numFmtId="0" fontId="66" fillId="0" borderId="12" xfId="0" applyFont="1" applyBorder="1" applyAlignment="1">
      <alignment horizontal="center" vertical="center" wrapText="1"/>
    </xf>
    <xf numFmtId="0" fontId="66" fillId="0" borderId="12" xfId="0" applyFont="1" applyBorder="1" applyAlignment="1">
      <alignment vertical="center" wrapText="1"/>
    </xf>
    <xf numFmtId="0" fontId="66" fillId="0" borderId="12" xfId="0" applyFont="1" applyBorder="1" applyAlignment="1">
      <alignment horizontal="justify" vertical="center" wrapText="1"/>
    </xf>
    <xf numFmtId="0" fontId="67" fillId="0" borderId="12" xfId="0" applyFont="1" applyBorder="1" applyAlignment="1">
      <alignment vertical="center" wrapText="1"/>
    </xf>
    <xf numFmtId="0" fontId="68" fillId="0" borderId="12" xfId="0" applyFont="1" applyBorder="1" applyAlignment="1">
      <alignment horizontal="center" vertical="center" wrapText="1"/>
    </xf>
    <xf numFmtId="0" fontId="69" fillId="0" borderId="0" xfId="0" applyFont="1"/>
    <xf numFmtId="0" fontId="68" fillId="0" borderId="12" xfId="0" applyFont="1" applyBorder="1" applyAlignment="1">
      <alignment vertical="center" wrapText="1"/>
    </xf>
    <xf numFmtId="0" fontId="40" fillId="0" borderId="34" xfId="0" applyFont="1" applyBorder="1" applyAlignment="1">
      <alignment horizontal="center" vertical="center"/>
    </xf>
    <xf numFmtId="0" fontId="66" fillId="0" borderId="74" xfId="0" applyFont="1" applyBorder="1" applyAlignment="1">
      <alignment horizontal="justify" vertical="center" wrapText="1"/>
    </xf>
    <xf numFmtId="0" fontId="68" fillId="0" borderId="12" xfId="0" applyFont="1" applyBorder="1" applyAlignment="1">
      <alignment horizontal="justify" vertical="center" wrapText="1"/>
    </xf>
    <xf numFmtId="0" fontId="40" fillId="0" borderId="0" xfId="0" applyFont="1" applyAlignment="1">
      <alignment horizontal="center" vertical="center"/>
    </xf>
    <xf numFmtId="0" fontId="70" fillId="0" borderId="21" xfId="0" applyFont="1" applyBorder="1"/>
    <xf numFmtId="0" fontId="66" fillId="0" borderId="75" xfId="0" applyFont="1" applyBorder="1" applyAlignment="1">
      <alignment horizontal="justify" vertical="center" wrapText="1"/>
    </xf>
    <xf numFmtId="0" fontId="40" fillId="0" borderId="21" xfId="0" applyFont="1" applyBorder="1" applyAlignment="1">
      <alignment horizontal="center" vertical="center"/>
    </xf>
    <xf numFmtId="0" fontId="66" fillId="0" borderId="76" xfId="0" applyFont="1" applyBorder="1" applyAlignment="1">
      <alignment horizontal="justify" vertical="center" wrapText="1"/>
    </xf>
    <xf numFmtId="0" fontId="63" fillId="0" borderId="21" xfId="0" applyFont="1" applyBorder="1"/>
    <xf numFmtId="0" fontId="72" fillId="0" borderId="12" xfId="0" applyFont="1" applyBorder="1" applyAlignment="1">
      <alignment horizontal="justify" vertical="center" wrapText="1"/>
    </xf>
    <xf numFmtId="0" fontId="73" fillId="0" borderId="0" xfId="0" applyFont="1"/>
    <xf numFmtId="0" fontId="40" fillId="0" borderId="12" xfId="0" applyFont="1" applyBorder="1" applyAlignment="1">
      <alignment horizontal="center" vertical="center"/>
    </xf>
    <xf numFmtId="0" fontId="75" fillId="0" borderId="12" xfId="0" applyFont="1" applyBorder="1" applyAlignment="1">
      <alignment vertical="center" wrapText="1"/>
    </xf>
    <xf numFmtId="0" fontId="63" fillId="0" borderId="0" xfId="0" applyFont="1" applyAlignment="1">
      <alignment wrapText="1"/>
    </xf>
    <xf numFmtId="0" fontId="77" fillId="0" borderId="0" xfId="0" applyFont="1" applyAlignment="1">
      <alignment wrapText="1"/>
    </xf>
    <xf numFmtId="0" fontId="71" fillId="0" borderId="12" xfId="0" applyFont="1" applyBorder="1" applyAlignment="1">
      <alignment horizontal="justify" vertical="center" wrapText="1"/>
    </xf>
    <xf numFmtId="0" fontId="79" fillId="0" borderId="12" xfId="0" applyFont="1" applyBorder="1" applyAlignment="1">
      <alignment vertical="center" wrapText="1"/>
    </xf>
    <xf numFmtId="0" fontId="48" fillId="0" borderId="12" xfId="0" applyFont="1" applyBorder="1" applyAlignment="1">
      <alignment horizontal="center" vertical="center" wrapText="1"/>
    </xf>
    <xf numFmtId="0" fontId="56" fillId="0" borderId="12" xfId="0" applyFont="1" applyBorder="1" applyAlignment="1">
      <alignment vertical="center" wrapText="1"/>
    </xf>
    <xf numFmtId="0" fontId="67" fillId="0" borderId="12" xfId="0" applyFont="1" applyBorder="1" applyAlignment="1">
      <alignment horizontal="justify" vertical="center" wrapText="1"/>
    </xf>
    <xf numFmtId="0" fontId="80" fillId="0" borderId="0" xfId="0" applyFont="1" applyAlignment="1">
      <alignment vertical="center" wrapText="1"/>
    </xf>
    <xf numFmtId="0" fontId="81" fillId="0" borderId="0" xfId="0" applyFont="1" applyAlignment="1">
      <alignment vertical="center" wrapText="1"/>
    </xf>
    <xf numFmtId="0" fontId="81" fillId="0" borderId="0" xfId="0" applyFont="1" applyAlignment="1">
      <alignment vertical="top" wrapText="1"/>
    </xf>
    <xf numFmtId="0" fontId="68" fillId="0" borderId="13" xfId="0" applyFont="1" applyBorder="1" applyAlignment="1">
      <alignment horizontal="justify" vertical="center" wrapText="1"/>
    </xf>
    <xf numFmtId="0" fontId="82" fillId="0" borderId="12" xfId="0" applyFont="1" applyBorder="1" applyAlignment="1">
      <alignment horizontal="center" vertical="center" wrapText="1"/>
    </xf>
    <xf numFmtId="0" fontId="82" fillId="0" borderId="12" xfId="0" applyFont="1" applyBorder="1" applyAlignment="1">
      <alignment horizontal="justify" vertical="center" wrapText="1"/>
    </xf>
    <xf numFmtId="0" fontId="80" fillId="0" borderId="0" xfId="0" applyFont="1" applyAlignment="1">
      <alignment vertical="top" wrapText="1"/>
    </xf>
    <xf numFmtId="0" fontId="83" fillId="0" borderId="0" xfId="0" applyFont="1"/>
    <xf numFmtId="0" fontId="60" fillId="0" borderId="13" xfId="0" applyFont="1" applyBorder="1" applyAlignment="1">
      <alignment vertical="center" wrapText="1"/>
    </xf>
    <xf numFmtId="0" fontId="62" fillId="0" borderId="13" xfId="0" applyFont="1" applyBorder="1" applyAlignment="1">
      <alignment vertical="center" wrapText="1"/>
    </xf>
    <xf numFmtId="0" fontId="60" fillId="0" borderId="13" xfId="0" applyFont="1" applyBorder="1" applyAlignment="1">
      <alignment horizontal="left" vertical="center" wrapText="1"/>
    </xf>
    <xf numFmtId="0" fontId="65" fillId="2" borderId="14" xfId="0" applyFont="1" applyFill="1" applyBorder="1" applyAlignment="1">
      <alignment horizontal="center" vertical="center" wrapText="1"/>
    </xf>
    <xf numFmtId="0" fontId="60" fillId="0" borderId="14" xfId="0" applyFont="1" applyBorder="1" applyAlignment="1">
      <alignment horizontal="right" vertical="top" wrapText="1"/>
    </xf>
    <xf numFmtId="0" fontId="60" fillId="0" borderId="14" xfId="0" applyFont="1" applyBorder="1" applyAlignment="1">
      <alignment horizontal="center" vertical="center" wrapText="1"/>
    </xf>
    <xf numFmtId="0" fontId="62" fillId="0" borderId="15" xfId="0" applyFont="1" applyBorder="1" applyAlignment="1">
      <alignment horizontal="left" vertical="center" wrapText="1"/>
    </xf>
    <xf numFmtId="0" fontId="60" fillId="0" borderId="13" xfId="0" applyFont="1" applyBorder="1" applyAlignment="1">
      <alignment horizontal="right" vertical="center" wrapText="1"/>
    </xf>
    <xf numFmtId="0" fontId="60" fillId="0" borderId="19" xfId="0" applyFont="1" applyBorder="1" applyAlignment="1">
      <alignment horizontal="center" vertical="center" wrapText="1"/>
    </xf>
    <xf numFmtId="0" fontId="62" fillId="0" borderId="19" xfId="0" applyFont="1" applyBorder="1" applyAlignment="1">
      <alignment vertical="center" wrapText="1"/>
    </xf>
    <xf numFmtId="0" fontId="62" fillId="0" borderId="13" xfId="0" applyFont="1" applyBorder="1" applyAlignment="1">
      <alignment horizontal="right" vertical="center" wrapText="1"/>
    </xf>
    <xf numFmtId="0" fontId="62" fillId="0" borderId="13" xfId="0" applyFont="1" applyBorder="1" applyAlignment="1">
      <alignment horizontal="justify" vertical="center" wrapText="1"/>
    </xf>
    <xf numFmtId="0" fontId="60" fillId="0" borderId="23" xfId="0" applyFont="1" applyBorder="1" applyAlignment="1">
      <alignment horizontal="center" vertical="center" wrapText="1"/>
    </xf>
    <xf numFmtId="0" fontId="62" fillId="0" borderId="23" xfId="0" applyFont="1" applyBorder="1" applyAlignment="1">
      <alignment vertical="center" wrapText="1"/>
    </xf>
    <xf numFmtId="0" fontId="84" fillId="0" borderId="14" xfId="0" applyFont="1" applyBorder="1" applyAlignment="1">
      <alignment vertical="center" wrapText="1"/>
    </xf>
    <xf numFmtId="0" fontId="62" fillId="0" borderId="14" xfId="0" applyFont="1" applyBorder="1" applyAlignment="1">
      <alignment vertical="center" wrapText="1"/>
    </xf>
    <xf numFmtId="0" fontId="62" fillId="0" borderId="19" xfId="0" applyFont="1" applyBorder="1" applyAlignment="1">
      <alignment horizontal="center" vertical="center" wrapText="1"/>
    </xf>
    <xf numFmtId="0" fontId="84" fillId="0" borderId="19" xfId="0" applyFont="1" applyBorder="1" applyAlignment="1">
      <alignment vertical="center" wrapText="1"/>
    </xf>
    <xf numFmtId="0" fontId="62" fillId="0" borderId="15" xfId="0" applyFont="1" applyBorder="1" applyAlignment="1">
      <alignment vertical="center" wrapText="1"/>
    </xf>
    <xf numFmtId="0" fontId="62" fillId="0" borderId="23" xfId="0" applyFont="1" applyBorder="1" applyAlignment="1">
      <alignment horizontal="center" vertical="center" wrapText="1"/>
    </xf>
    <xf numFmtId="0" fontId="62" fillId="0" borderId="17" xfId="0" applyFont="1" applyBorder="1" applyAlignment="1">
      <alignment vertical="center" wrapText="1"/>
    </xf>
    <xf numFmtId="0" fontId="62" fillId="0" borderId="78" xfId="0" applyFont="1" applyBorder="1" applyAlignment="1">
      <alignment vertical="center" wrapText="1"/>
    </xf>
    <xf numFmtId="44" fontId="62" fillId="0" borderId="78" xfId="2" applyFont="1" applyBorder="1" applyAlignment="1">
      <alignment vertical="center" wrapText="1"/>
    </xf>
    <xf numFmtId="44" fontId="62" fillId="0" borderId="15" xfId="2" applyFont="1" applyBorder="1" applyAlignment="1">
      <alignment vertical="center" wrapText="1"/>
    </xf>
    <xf numFmtId="0" fontId="60" fillId="0" borderId="15" xfId="0" applyFont="1" applyBorder="1" applyAlignment="1">
      <alignment vertical="center" wrapText="1"/>
    </xf>
    <xf numFmtId="44" fontId="60" fillId="0" borderId="15" xfId="2" applyFont="1" applyBorder="1" applyAlignment="1">
      <alignment vertical="center" wrapText="1"/>
    </xf>
    <xf numFmtId="9" fontId="60" fillId="0" borderId="15" xfId="3" applyFont="1" applyBorder="1" applyAlignment="1">
      <alignment vertical="center" wrapText="1"/>
    </xf>
    <xf numFmtId="165" fontId="60" fillId="0" borderId="15" xfId="3" applyNumberFormat="1" applyFont="1" applyBorder="1" applyAlignment="1">
      <alignment vertical="center" wrapText="1"/>
    </xf>
    <xf numFmtId="44" fontId="60" fillId="0" borderId="13" xfId="2" applyFont="1" applyBorder="1" applyAlignment="1">
      <alignment horizontal="center" vertical="center" wrapText="1"/>
    </xf>
    <xf numFmtId="0" fontId="86" fillId="0" borderId="0" xfId="0" applyFont="1"/>
    <xf numFmtId="0" fontId="54" fillId="0" borderId="0" xfId="5" applyFont="1"/>
    <xf numFmtId="0" fontId="21" fillId="0" borderId="0" xfId="5" applyFont="1"/>
    <xf numFmtId="0" fontId="88" fillId="0" borderId="0" xfId="5" applyFont="1" applyAlignment="1">
      <alignment vertical="center"/>
    </xf>
    <xf numFmtId="0" fontId="54"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9" xfId="5" applyFont="1" applyBorder="1" applyAlignment="1">
      <alignment horizontal="center" vertical="center" wrapText="1"/>
    </xf>
    <xf numFmtId="14" fontId="14" fillId="0" borderId="79" xfId="5" applyNumberFormat="1" applyFont="1" applyBorder="1" applyAlignment="1">
      <alignment horizontal="center" vertical="center" wrapText="1"/>
    </xf>
    <xf numFmtId="49" fontId="14" fillId="0" borderId="79" xfId="0" applyNumberFormat="1" applyFont="1" applyBorder="1" applyAlignment="1">
      <alignment horizontal="center" vertical="center" wrapText="1"/>
    </xf>
    <xf numFmtId="164" fontId="14" fillId="0" borderId="79" xfId="5" applyNumberFormat="1" applyFont="1" applyBorder="1" applyAlignment="1">
      <alignment horizontal="right" vertical="center" wrapText="1"/>
    </xf>
    <xf numFmtId="164" fontId="14" fillId="0" borderId="79" xfId="6" applyNumberFormat="1" applyFont="1" applyFill="1" applyBorder="1" applyAlignment="1">
      <alignment horizontal="right" vertical="center" wrapText="1"/>
    </xf>
    <xf numFmtId="164" fontId="14" fillId="9" borderId="79" xfId="6" applyNumberFormat="1" applyFont="1" applyFill="1" applyBorder="1" applyAlignment="1">
      <alignment horizontal="right" vertical="center" wrapText="1"/>
    </xf>
    <xf numFmtId="14" fontId="14" fillId="0" borderId="79" xfId="6" applyNumberFormat="1" applyFont="1" applyFill="1" applyBorder="1" applyAlignment="1">
      <alignment horizontal="center" vertical="center" wrapText="1"/>
    </xf>
    <xf numFmtId="0" fontId="14" fillId="9" borderId="79" xfId="6" applyNumberFormat="1" applyFont="1" applyFill="1" applyBorder="1" applyAlignment="1">
      <alignment horizontal="center" vertical="center" wrapText="1"/>
    </xf>
    <xf numFmtId="164" fontId="14" fillId="9" borderId="83" xfId="6" applyNumberFormat="1" applyFont="1" applyFill="1" applyBorder="1" applyAlignment="1">
      <alignment horizontal="right" vertical="center" wrapText="1"/>
    </xf>
    <xf numFmtId="0" fontId="14" fillId="0" borderId="83" xfId="5" applyFont="1" applyBorder="1" applyAlignment="1">
      <alignment horizontal="center" vertical="center" wrapText="1"/>
    </xf>
    <xf numFmtId="0" fontId="15" fillId="0" borderId="0" xfId="5" applyFont="1"/>
    <xf numFmtId="43" fontId="14" fillId="3" borderId="79" xfId="5" applyNumberFormat="1" applyFont="1" applyFill="1" applyBorder="1"/>
    <xf numFmtId="0" fontId="14" fillId="0" borderId="0" xfId="5" applyFont="1"/>
    <xf numFmtId="0" fontId="16" fillId="0" borderId="0" xfId="5" applyFont="1" applyAlignment="1">
      <alignment vertical="center"/>
    </xf>
    <xf numFmtId="0" fontId="90"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86" xfId="0" applyFont="1" applyBorder="1" applyAlignment="1">
      <alignment horizontal="center" vertical="center" wrapText="1"/>
    </xf>
    <xf numFmtId="0" fontId="5" fillId="0" borderId="87" xfId="0" applyFont="1" applyBorder="1" applyAlignment="1">
      <alignment vertical="center" wrapText="1"/>
    </xf>
    <xf numFmtId="0" fontId="5" fillId="0" borderId="88" xfId="0" applyFont="1" applyBorder="1" applyAlignment="1">
      <alignment vertical="center" wrapText="1"/>
    </xf>
    <xf numFmtId="0" fontId="5" fillId="0" borderId="89" xfId="0" applyFont="1" applyBorder="1" applyAlignment="1">
      <alignment vertical="center" wrapText="1"/>
    </xf>
    <xf numFmtId="0" fontId="5" fillId="0" borderId="6" xfId="0" applyFont="1" applyBorder="1" applyAlignment="1">
      <alignment vertical="center" wrapText="1"/>
    </xf>
    <xf numFmtId="0" fontId="61"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17"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0" fillId="3" borderId="12" xfId="0" applyFill="1" applyBorder="1" applyAlignment="1">
      <alignment horizontal="lef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92" fillId="3" borderId="12" xfId="0" applyFont="1" applyFill="1" applyBorder="1" applyAlignment="1">
      <alignment vertical="center" wrapText="1"/>
    </xf>
    <xf numFmtId="0" fontId="22" fillId="3" borderId="6"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0" fillId="0" borderId="59" xfId="0" applyBorder="1" applyAlignment="1">
      <alignment horizontal="center" vertical="center" wrapText="1"/>
    </xf>
    <xf numFmtId="0" fontId="33" fillId="8" borderId="33" xfId="0" applyFont="1" applyFill="1" applyBorder="1" applyAlignment="1">
      <alignment vertical="top" wrapText="1"/>
    </xf>
    <xf numFmtId="0" fontId="94" fillId="0" borderId="12" xfId="0" applyFont="1" applyBorder="1" applyAlignment="1">
      <alignment vertical="center" wrapText="1"/>
    </xf>
    <xf numFmtId="0" fontId="94" fillId="0" borderId="6" xfId="0" applyFont="1" applyBorder="1" applyAlignment="1">
      <alignment vertical="center" wrapText="1"/>
    </xf>
    <xf numFmtId="0" fontId="94" fillId="0" borderId="18" xfId="0" applyFont="1" applyBorder="1" applyAlignment="1">
      <alignment vertical="center" wrapText="1"/>
    </xf>
    <xf numFmtId="0" fontId="2" fillId="3" borderId="12" xfId="0" applyFont="1" applyFill="1" applyBorder="1" applyAlignment="1">
      <alignment vertical="center" wrapText="1"/>
    </xf>
    <xf numFmtId="0" fontId="95" fillId="0" borderId="8" xfId="0" applyFont="1" applyBorder="1" applyAlignment="1">
      <alignment vertical="center" wrapText="1"/>
    </xf>
    <xf numFmtId="0" fontId="94" fillId="0" borderId="13" xfId="0" applyFont="1" applyBorder="1" applyAlignment="1">
      <alignment vertical="center" wrapText="1"/>
    </xf>
    <xf numFmtId="0" fontId="60" fillId="0" borderId="14" xfId="0" applyFont="1" applyBorder="1" applyAlignment="1">
      <alignment horizontal="justify" vertical="center" wrapText="1"/>
    </xf>
    <xf numFmtId="0" fontId="60" fillId="0" borderId="19" xfId="0" applyFont="1" applyBorder="1" applyAlignment="1">
      <alignment horizontal="justify" vertical="center" wrapText="1"/>
    </xf>
    <xf numFmtId="0" fontId="62" fillId="0" borderId="19" xfId="0" applyFont="1" applyBorder="1" applyAlignment="1">
      <alignment horizontal="justify" vertical="center" wrapText="1"/>
    </xf>
    <xf numFmtId="0" fontId="62" fillId="0" borderId="23" xfId="0" applyFont="1" applyBorder="1" applyAlignment="1">
      <alignment horizontal="justify" vertical="center" wrapText="1"/>
    </xf>
    <xf numFmtId="0" fontId="60" fillId="0" borderId="23" xfId="0" applyFont="1" applyBorder="1" applyAlignment="1">
      <alignment horizontal="justify" vertical="center" wrapText="1"/>
    </xf>
    <xf numFmtId="0" fontId="62" fillId="0" borderId="17" xfId="0" applyFont="1" applyBorder="1" applyAlignment="1">
      <alignment horizontal="justify" vertical="center" wrapText="1"/>
    </xf>
    <xf numFmtId="0" fontId="62" fillId="0" borderId="77" xfId="0" applyFont="1" applyBorder="1" applyAlignment="1">
      <alignment horizontal="justify" vertical="center" wrapText="1"/>
    </xf>
    <xf numFmtId="0" fontId="60" fillId="0" borderId="15" xfId="0" applyFont="1" applyBorder="1" applyAlignment="1">
      <alignment horizontal="justify" vertical="center" wrapText="1"/>
    </xf>
    <xf numFmtId="0" fontId="60" fillId="0" borderId="15" xfId="0" applyFont="1" applyBorder="1" applyAlignment="1">
      <alignment horizontal="justify" vertical="top" wrapText="1"/>
    </xf>
    <xf numFmtId="0" fontId="62" fillId="0" borderId="15" xfId="0" applyFont="1" applyBorder="1" applyAlignment="1">
      <alignment horizontal="justify" vertical="center" wrapText="1"/>
    </xf>
    <xf numFmtId="0" fontId="22" fillId="0" borderId="12" xfId="0" applyFont="1" applyBorder="1" applyAlignment="1">
      <alignment vertical="center" wrapText="1"/>
    </xf>
    <xf numFmtId="0" fontId="22" fillId="0" borderId="13" xfId="0" applyFont="1" applyBorder="1" applyAlignment="1">
      <alignment vertical="center" wrapText="1"/>
    </xf>
    <xf numFmtId="0" fontId="82" fillId="0" borderId="12" xfId="0" applyFont="1" applyBorder="1" applyAlignment="1">
      <alignment vertical="center" wrapText="1"/>
    </xf>
    <xf numFmtId="0" fontId="0" fillId="0" borderId="38" xfId="0" applyBorder="1" applyAlignment="1">
      <alignment horizontal="center" vertical="center" wrapText="1"/>
    </xf>
    <xf numFmtId="0" fontId="33" fillId="10" borderId="79" xfId="5" applyFont="1" applyFill="1" applyBorder="1" applyAlignment="1">
      <alignment vertical="center" wrapText="1"/>
    </xf>
    <xf numFmtId="0" fontId="26" fillId="10" borderId="80"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26" fillId="10" borderId="79" xfId="5" applyFont="1" applyFill="1" applyBorder="1" applyAlignment="1">
      <alignment horizontal="right" vertical="center" wrapText="1"/>
    </xf>
    <xf numFmtId="0" fontId="33" fillId="10" borderId="84" xfId="5" applyFont="1" applyFill="1" applyBorder="1" applyAlignment="1">
      <alignment horizontal="center" vertical="center" wrapText="1"/>
    </xf>
    <xf numFmtId="164" fontId="33" fillId="10" borderId="79" xfId="1" applyNumberFormat="1" applyFont="1" applyFill="1" applyBorder="1" applyAlignment="1">
      <alignment horizontal="right" vertical="center" wrapText="1"/>
    </xf>
    <xf numFmtId="0" fontId="98" fillId="10" borderId="80"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5" fillId="0" borderId="4" xfId="0" applyFont="1" applyBorder="1" applyAlignment="1">
      <alignment horizontal="center" vertical="top" wrapText="1"/>
    </xf>
    <xf numFmtId="0" fontId="0" fillId="0" borderId="4" xfId="0" applyBorder="1" applyAlignment="1">
      <alignment horizontal="center" vertical="top" wrapText="1"/>
    </xf>
    <xf numFmtId="0" fontId="0" fillId="0" borderId="92" xfId="0" applyBorder="1" applyAlignment="1">
      <alignment horizontal="center" vertical="top" wrapText="1"/>
    </xf>
    <xf numFmtId="0" fontId="0" fillId="0" borderId="91" xfId="0" applyBorder="1" applyAlignment="1">
      <alignment horizontal="center" vertical="center" wrapText="1"/>
    </xf>
    <xf numFmtId="0" fontId="20" fillId="0" borderId="91" xfId="0" applyFont="1" applyBorder="1" applyAlignment="1">
      <alignment vertical="center" wrapText="1"/>
    </xf>
    <xf numFmtId="0" fontId="0" fillId="0" borderId="97" xfId="0" applyBorder="1" applyAlignment="1">
      <alignment horizontal="center" vertical="center" wrapText="1"/>
    </xf>
    <xf numFmtId="0" fontId="24" fillId="0" borderId="97" xfId="0" applyFont="1" applyBorder="1" applyAlignment="1">
      <alignment vertical="center" wrapText="1"/>
    </xf>
    <xf numFmtId="0" fontId="0" fillId="0" borderId="98" xfId="0" applyBorder="1" applyAlignment="1">
      <alignment horizontal="center" vertical="top" wrapText="1"/>
    </xf>
    <xf numFmtId="0" fontId="0" fillId="0" borderId="98" xfId="0" applyBorder="1" applyAlignment="1">
      <alignment horizontal="center" vertical="center" wrapText="1"/>
    </xf>
    <xf numFmtId="0" fontId="24" fillId="0" borderId="98" xfId="0" applyFont="1" applyBorder="1" applyAlignment="1">
      <alignment vertical="center" wrapText="1"/>
    </xf>
    <xf numFmtId="0" fontId="2" fillId="0" borderId="45" xfId="0" applyFont="1" applyBorder="1" applyAlignment="1">
      <alignment horizontal="center" vertical="center" wrapText="1"/>
    </xf>
    <xf numFmtId="0" fontId="92" fillId="0" borderId="45" xfId="0" applyFont="1" applyBorder="1" applyAlignment="1">
      <alignment vertical="center" wrapText="1"/>
    </xf>
    <xf numFmtId="0" fontId="98" fillId="8" borderId="33" xfId="0" applyFont="1" applyFill="1" applyBorder="1" applyAlignment="1">
      <alignment vertical="top" wrapText="1"/>
    </xf>
    <xf numFmtId="0" fontId="15" fillId="0" borderId="32" xfId="0" applyFont="1" applyBorder="1" applyAlignment="1">
      <alignment horizontal="center" vertical="top" wrapText="1"/>
    </xf>
    <xf numFmtId="0" fontId="36" fillId="0" borderId="29" xfId="0" applyFont="1" applyBorder="1" applyAlignment="1">
      <alignment vertical="center" wrapText="1"/>
    </xf>
    <xf numFmtId="0" fontId="72" fillId="0" borderId="12" xfId="0" applyFont="1" applyBorder="1" applyAlignment="1">
      <alignment horizontal="center" vertical="center" wrapText="1"/>
    </xf>
    <xf numFmtId="0" fontId="98" fillId="10" borderId="79" xfId="5" applyFont="1" applyFill="1" applyBorder="1" applyAlignment="1">
      <alignment horizontal="center" vertical="center" wrapText="1"/>
    </xf>
    <xf numFmtId="0" fontId="105" fillId="0" borderId="12" xfId="0" applyFont="1" applyBorder="1" applyAlignment="1">
      <alignment horizontal="center" vertical="center" wrapText="1"/>
    </xf>
    <xf numFmtId="0" fontId="15" fillId="3" borderId="0" xfId="0" applyFont="1" applyFill="1"/>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22" fillId="3" borderId="6" xfId="0" applyFont="1" applyFill="1" applyBorder="1" applyAlignment="1">
      <alignment horizontal="left" vertical="center" wrapText="1"/>
    </xf>
    <xf numFmtId="0" fontId="22" fillId="3" borderId="7"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15" fillId="3" borderId="0" xfId="0" applyFont="1" applyFill="1" applyAlignment="1">
      <alignment horizontal="center" wrapText="1"/>
    </xf>
    <xf numFmtId="0" fontId="16" fillId="3" borderId="0" xfId="0" applyFont="1" applyFill="1" applyAlignment="1">
      <alignment horizontal="center" vertical="center"/>
    </xf>
    <xf numFmtId="0" fontId="14"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22" fillId="3" borderId="10" xfId="0" applyFont="1" applyFill="1" applyBorder="1" applyAlignment="1">
      <alignment horizontal="left" vertical="center" wrapText="1"/>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14" fillId="3" borderId="10"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5" fillId="0" borderId="4" xfId="0" applyFont="1" applyBorder="1" applyAlignment="1">
      <alignment horizontal="left" vertical="center" wrapText="1"/>
    </xf>
    <xf numFmtId="0" fontId="22" fillId="3" borderId="6" xfId="0" applyFont="1" applyFill="1" applyBorder="1" applyAlignment="1">
      <alignment vertical="center" wrapText="1"/>
    </xf>
    <xf numFmtId="0" fontId="22" fillId="3" borderId="7" xfId="0" applyFont="1" applyFill="1" applyBorder="1" applyAlignment="1">
      <alignment vertical="center" wrapText="1"/>
    </xf>
    <xf numFmtId="0" fontId="22"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22" fillId="0" borderId="6" xfId="0" applyFont="1" applyBorder="1" applyAlignment="1">
      <alignment vertical="center" wrapText="1"/>
    </xf>
    <xf numFmtId="0" fontId="22" fillId="0" borderId="7" xfId="0" applyFont="1" applyBorder="1" applyAlignment="1">
      <alignment vertical="center" wrapText="1"/>
    </xf>
    <xf numFmtId="0" fontId="22" fillId="0" borderId="8" xfId="0" applyFont="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14" fillId="3" borderId="8" xfId="0" applyFont="1" applyFill="1" applyBorder="1" applyAlignment="1">
      <alignment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25" fillId="2" borderId="12" xfId="0" applyFont="1" applyFill="1" applyBorder="1" applyAlignment="1">
      <alignment horizontal="center"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14" fillId="3" borderId="6" xfId="0" applyFont="1" applyFill="1" applyBorder="1" applyAlignment="1">
      <alignment horizontal="left"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20" fillId="0" borderId="29" xfId="0" applyFont="1" applyBorder="1" applyAlignment="1">
      <alignment horizontal="justify" vertical="center" wrapText="1"/>
    </xf>
    <xf numFmtId="0" fontId="98" fillId="8" borderId="32" xfId="0" applyFont="1" applyFill="1" applyBorder="1" applyAlignment="1">
      <alignment horizontal="center" vertical="top" wrapText="1"/>
    </xf>
    <xf numFmtId="0" fontId="98" fillId="8" borderId="58" xfId="0" applyFont="1" applyFill="1" applyBorder="1" applyAlignment="1">
      <alignment horizontal="center" vertical="top" wrapText="1"/>
    </xf>
    <xf numFmtId="0" fontId="20" fillId="10" borderId="39" xfId="0" applyFont="1" applyFill="1" applyBorder="1" applyAlignment="1">
      <alignment horizontal="justify" vertical="center" wrapText="1"/>
    </xf>
    <xf numFmtId="0" fontId="20" fillId="10" borderId="40" xfId="0" applyFont="1" applyFill="1" applyBorder="1" applyAlignment="1">
      <alignment horizontal="justify"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104" fillId="0" borderId="30" xfId="0" applyFont="1" applyBorder="1" applyAlignment="1">
      <alignment horizontal="center" vertical="center" wrapText="1"/>
    </xf>
    <xf numFmtId="0" fontId="104" fillId="0" borderId="45" xfId="0" applyFont="1" applyBorder="1" applyAlignment="1">
      <alignment horizontal="center" vertical="center" wrapText="1"/>
    </xf>
    <xf numFmtId="0" fontId="104" fillId="0" borderId="39" xfId="0" applyFont="1" applyBorder="1" applyAlignment="1">
      <alignment horizontal="center" vertical="center" wrapText="1"/>
    </xf>
    <xf numFmtId="0" fontId="104" fillId="0" borderId="40" xfId="0" applyFont="1" applyBorder="1" applyAlignment="1">
      <alignment horizontal="center" vertical="center" wrapText="1"/>
    </xf>
    <xf numFmtId="0" fontId="21" fillId="0" borderId="39" xfId="0" applyFont="1" applyBorder="1" applyAlignment="1">
      <alignment horizontal="justify" vertical="center" wrapText="1"/>
    </xf>
    <xf numFmtId="0" fontId="21" fillId="0" borderId="40"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0" fillId="0" borderId="61" xfId="0" applyFont="1" applyBorder="1" applyAlignment="1">
      <alignment horizontal="justify" vertical="center" wrapText="1"/>
    </xf>
    <xf numFmtId="0" fontId="20" fillId="0" borderId="62" xfId="0" applyFont="1" applyBorder="1" applyAlignment="1">
      <alignment horizontal="justify"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96" fillId="0" borderId="39" xfId="0" applyFont="1" applyBorder="1" applyAlignment="1">
      <alignment horizontal="justify" vertical="center" wrapText="1"/>
    </xf>
    <xf numFmtId="0" fontId="96" fillId="0" borderId="40" xfId="0" applyFont="1" applyBorder="1" applyAlignment="1">
      <alignment horizontal="justify"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21" fillId="0" borderId="61" xfId="0" applyFont="1" applyBorder="1" applyAlignment="1">
      <alignment horizontal="justify" wrapText="1"/>
    </xf>
    <xf numFmtId="0" fontId="21" fillId="0" borderId="62" xfId="0" applyFont="1" applyBorder="1" applyAlignment="1">
      <alignment horizontal="justify" wrapText="1"/>
    </xf>
    <xf numFmtId="0" fontId="21" fillId="0" borderId="61" xfId="0" applyFont="1" applyBorder="1" applyAlignment="1">
      <alignment horizontal="justify" vertical="center" wrapText="1"/>
    </xf>
    <xf numFmtId="0" fontId="21" fillId="0" borderId="62" xfId="0" applyFont="1" applyBorder="1" applyAlignment="1">
      <alignment horizontal="justify" vertical="center" wrapText="1"/>
    </xf>
    <xf numFmtId="0" fontId="21" fillId="0" borderId="93" xfId="0" applyFont="1" applyBorder="1" applyAlignment="1">
      <alignment horizontal="justify" vertical="center" wrapText="1"/>
    </xf>
    <xf numFmtId="0" fontId="21" fillId="0" borderId="94" xfId="0" applyFont="1" applyBorder="1" applyAlignment="1">
      <alignment horizontal="justify" vertical="center"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2" fillId="0" borderId="6" xfId="0" applyFont="1" applyBorder="1" applyAlignment="1">
      <alignment horizontal="left" vertical="center" wrapText="1"/>
    </xf>
    <xf numFmtId="0" fontId="22" fillId="0" borderId="8" xfId="0" applyFont="1" applyBorder="1" applyAlignment="1">
      <alignment horizontal="left" vertical="center" wrapText="1"/>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0" fillId="0" borderId="0" xfId="0" applyAlignment="1">
      <alignment horizontal="center" wrapText="1"/>
    </xf>
    <xf numFmtId="0" fontId="14" fillId="0" borderId="24" xfId="0" applyFont="1" applyBorder="1" applyAlignment="1">
      <alignment horizontal="left" vertical="center" wrapText="1"/>
    </xf>
    <xf numFmtId="0" fontId="14" fillId="0" borderId="64"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8" fillId="8" borderId="6" xfId="0" applyFont="1" applyFill="1" applyBorder="1" applyAlignment="1">
      <alignment horizontal="center" vertical="center" wrapText="1"/>
    </xf>
    <xf numFmtId="0" fontId="98" fillId="8" borderId="7" xfId="0" applyFont="1" applyFill="1" applyBorder="1" applyAlignment="1">
      <alignment horizontal="center" vertical="center" wrapText="1"/>
    </xf>
    <xf numFmtId="0" fontId="98"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Border="1" applyAlignment="1">
      <alignment horizontal="center" vertical="center" wrapText="1"/>
    </xf>
    <xf numFmtId="0" fontId="20" fillId="0" borderId="29" xfId="0" applyFont="1" applyBorder="1" applyAlignment="1">
      <alignment horizontal="left"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0" fillId="0" borderId="38" xfId="0" applyBorder="1" applyAlignment="1">
      <alignment horizontal="center"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0" fillId="0" borderId="29" xfId="0" applyBorder="1" applyAlignment="1">
      <alignment horizontal="center" vertical="center" wrapText="1"/>
    </xf>
    <xf numFmtId="0" fontId="0" fillId="0" borderId="29" xfId="0" applyBorder="1" applyAlignment="1">
      <alignment vertical="center" wrapText="1"/>
    </xf>
    <xf numFmtId="0" fontId="20" fillId="0" borderId="39" xfId="0" applyFont="1" applyBorder="1" applyAlignment="1">
      <alignment horizontal="justify" vertical="top" wrapText="1"/>
    </xf>
    <xf numFmtId="0" fontId="20" fillId="0" borderId="40" xfId="0" applyFont="1" applyBorder="1" applyAlignment="1">
      <alignment horizontal="justify" vertical="top" wrapText="1"/>
    </xf>
    <xf numFmtId="0" fontId="99" fillId="0" borderId="39" xfId="0" applyFont="1" applyBorder="1" applyAlignment="1">
      <alignment horizontal="justify" vertical="center"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0" borderId="31"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39" fillId="0" borderId="26" xfId="0" applyFont="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46" fillId="0" borderId="39" xfId="0" applyFont="1" applyBorder="1" applyAlignment="1">
      <alignment horizontal="justify" vertical="center" wrapText="1"/>
    </xf>
    <xf numFmtId="0" fontId="46" fillId="0" borderId="40" xfId="0" applyFont="1" applyBorder="1" applyAlignment="1">
      <alignment horizontal="justify" vertical="center" wrapText="1"/>
    </xf>
    <xf numFmtId="0" fontId="46" fillId="0" borderId="42" xfId="0" applyFont="1" applyBorder="1" applyAlignment="1">
      <alignment horizontal="justify" vertical="center" wrapText="1"/>
    </xf>
    <xf numFmtId="0" fontId="46" fillId="0" borderId="43" xfId="0" applyFont="1" applyBorder="1" applyAlignment="1">
      <alignment horizontal="justify" vertical="center" wrapText="1"/>
    </xf>
    <xf numFmtId="0" fontId="46" fillId="0" borderId="11" xfId="0" quotePrefix="1" applyFont="1" applyBorder="1" applyAlignment="1">
      <alignment horizontal="justify" vertical="center" wrapText="1"/>
    </xf>
    <xf numFmtId="0" fontId="46" fillId="0" borderId="44" xfId="0" applyFont="1" applyBorder="1" applyAlignment="1">
      <alignment horizontal="justify" vertical="center" wrapText="1"/>
    </xf>
    <xf numFmtId="0" fontId="46" fillId="0" borderId="11" xfId="0" applyFont="1" applyBorder="1" applyAlignment="1">
      <alignment horizontal="justify" vertical="center" wrapText="1"/>
    </xf>
    <xf numFmtId="0" fontId="46" fillId="0" borderId="30" xfId="0" applyFont="1" applyBorder="1" applyAlignment="1">
      <alignment horizontal="justify" vertical="center" wrapText="1"/>
    </xf>
    <xf numFmtId="0" fontId="46" fillId="0" borderId="45" xfId="0" applyFont="1" applyBorder="1" applyAlignment="1">
      <alignment horizontal="justify"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9" fillId="0" borderId="26" xfId="4" applyFont="1" applyFill="1" applyBorder="1" applyAlignment="1">
      <alignment horizontal="left" vertical="center" wrapText="1"/>
    </xf>
    <xf numFmtId="0" fontId="32" fillId="0" borderId="0" xfId="4" applyAlignment="1">
      <alignment horizont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20" fillId="0" borderId="50" xfId="0" applyFont="1" applyBorder="1" applyAlignment="1">
      <alignment horizontal="justify" vertical="center" wrapText="1"/>
    </xf>
    <xf numFmtId="0" fontId="20" fillId="0" borderId="51" xfId="0" applyFont="1" applyBorder="1" applyAlignment="1">
      <alignment horizontal="justify" vertical="center" wrapText="1"/>
    </xf>
    <xf numFmtId="0" fontId="20" fillId="0" borderId="54" xfId="0" applyFont="1" applyBorder="1" applyAlignment="1">
      <alignment horizontal="justify" vertical="center" wrapText="1"/>
    </xf>
    <xf numFmtId="0" fontId="20" fillId="0" borderId="55"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33" fillId="8" borderId="32" xfId="0" applyFont="1" applyFill="1" applyBorder="1" applyAlignment="1">
      <alignment horizontal="left" vertical="top" wrapText="1"/>
    </xf>
    <xf numFmtId="0" fontId="33" fillId="8" borderId="58" xfId="0" applyFont="1" applyFill="1" applyBorder="1" applyAlignment="1">
      <alignment horizontal="left" vertical="top"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20" fillId="0" borderId="11" xfId="0" applyFont="1" applyBorder="1" applyAlignment="1">
      <alignment horizontal="justify" vertical="center" wrapText="1"/>
    </xf>
    <xf numFmtId="0" fontId="20" fillId="0" borderId="44" xfId="0" applyFont="1" applyBorder="1" applyAlignment="1">
      <alignment horizontal="justify" vertical="center" wrapText="1"/>
    </xf>
    <xf numFmtId="0" fontId="20" fillId="0" borderId="30" xfId="0" applyFont="1" applyBorder="1" applyAlignment="1">
      <alignment horizontal="justify" vertical="center" wrapText="1"/>
    </xf>
    <xf numFmtId="0" fontId="20" fillId="0" borderId="45" xfId="0" applyFont="1" applyBorder="1" applyAlignment="1">
      <alignment horizontal="justify"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51" fillId="0" borderId="26" xfId="0" applyFont="1" applyBorder="1" applyAlignment="1">
      <alignment vertical="center" wrapText="1"/>
    </xf>
    <xf numFmtId="0" fontId="51" fillId="0" borderId="38" xfId="0" applyFont="1" applyBorder="1" applyAlignment="1">
      <alignment vertical="center" wrapText="1"/>
    </xf>
    <xf numFmtId="0" fontId="51" fillId="0" borderId="41" xfId="0" applyFont="1" applyBorder="1" applyAlignment="1">
      <alignment vertical="center" wrapText="1"/>
    </xf>
    <xf numFmtId="0" fontId="33" fillId="8" borderId="32" xfId="0" applyFont="1" applyFill="1" applyBorder="1" applyAlignment="1">
      <alignment horizontal="center" vertical="top" wrapText="1"/>
    </xf>
    <xf numFmtId="0" fontId="33" fillId="8" borderId="58" xfId="0" applyFont="1" applyFill="1" applyBorder="1" applyAlignment="1">
      <alignment horizontal="center" vertical="top"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37"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96" fillId="0" borderId="32" xfId="0" applyFont="1" applyBorder="1" applyAlignment="1">
      <alignment horizontal="justify" vertical="center" wrapText="1"/>
    </xf>
    <xf numFmtId="0" fontId="96" fillId="0" borderId="33" xfId="0" applyFont="1" applyBorder="1" applyAlignment="1">
      <alignment horizontal="justify" vertical="center" wrapText="1"/>
    </xf>
    <xf numFmtId="0" fontId="20" fillId="0" borderId="59"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98" fillId="8" borderId="32" xfId="0" applyFont="1" applyFill="1" applyBorder="1" applyAlignment="1">
      <alignment horizontal="justify" vertical="justify" wrapText="1"/>
    </xf>
    <xf numFmtId="0" fontId="98" fillId="8" borderId="58" xfId="0" applyFont="1" applyFill="1" applyBorder="1" applyAlignment="1">
      <alignment horizontal="justify" vertical="justify" wrapText="1"/>
    </xf>
    <xf numFmtId="0" fontId="98" fillId="8" borderId="33" xfId="0" applyFont="1" applyFill="1" applyBorder="1" applyAlignment="1">
      <alignment horizontal="justify" vertical="justify" wrapText="1"/>
    </xf>
    <xf numFmtId="0" fontId="21" fillId="0" borderId="59" xfId="0" applyFont="1" applyBorder="1" applyAlignment="1">
      <alignment horizontal="left" vertical="center" wrapText="1"/>
    </xf>
    <xf numFmtId="0" fontId="21" fillId="0" borderId="60" xfId="0" applyFont="1" applyBorder="1" applyAlignment="1">
      <alignment horizontal="left"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96" xfId="0" applyFont="1" applyBorder="1" applyAlignment="1">
      <alignment horizontal="center" vertical="center" wrapText="1"/>
    </xf>
    <xf numFmtId="0" fontId="20" fillId="0" borderId="95" xfId="0" applyFont="1" applyBorder="1" applyAlignment="1">
      <alignment horizontal="justify" vertical="center" wrapText="1"/>
    </xf>
    <xf numFmtId="0" fontId="20" fillId="0" borderId="96" xfId="0" applyFont="1" applyBorder="1" applyAlignment="1">
      <alignment horizontal="justify" vertical="center" wrapText="1"/>
    </xf>
    <xf numFmtId="0" fontId="20" fillId="0" borderId="60" xfId="0" applyFont="1" applyBorder="1" applyAlignment="1">
      <alignment horizontal="justify" vertical="center" wrapText="1"/>
    </xf>
    <xf numFmtId="0" fontId="96" fillId="0" borderId="99" xfId="0" applyFont="1" applyBorder="1" applyAlignment="1">
      <alignment horizontal="center" vertical="center" wrapText="1"/>
    </xf>
    <xf numFmtId="0" fontId="96" fillId="0" borderId="100" xfId="0" applyFont="1" applyBorder="1" applyAlignment="1">
      <alignment horizontal="center" vertical="center" wrapText="1"/>
    </xf>
    <xf numFmtId="0" fontId="20" fillId="0" borderId="97" xfId="0" applyFont="1" applyBorder="1" applyAlignment="1">
      <alignment horizontal="justify" vertical="center" wrapText="1"/>
    </xf>
    <xf numFmtId="0" fontId="98" fillId="8" borderId="32" xfId="0" applyFont="1" applyFill="1" applyBorder="1" applyAlignment="1">
      <alignment horizontal="left" vertical="top" wrapText="1"/>
    </xf>
    <xf numFmtId="0" fontId="98" fillId="8" borderId="58" xfId="0" applyFont="1" applyFill="1" applyBorder="1" applyAlignment="1">
      <alignment horizontal="left" vertical="top" wrapText="1"/>
    </xf>
    <xf numFmtId="0" fontId="98" fillId="8" borderId="33" xfId="0" applyFont="1" applyFill="1" applyBorder="1" applyAlignment="1">
      <alignment horizontal="left" vertical="top" wrapText="1"/>
    </xf>
    <xf numFmtId="0" fontId="96" fillId="0" borderId="95" xfId="0" applyFont="1" applyBorder="1" applyAlignment="1">
      <alignment horizontal="justify" vertical="center" wrapText="1"/>
    </xf>
    <xf numFmtId="0" fontId="96" fillId="0" borderId="96" xfId="0" applyFont="1" applyBorder="1" applyAlignment="1">
      <alignment horizontal="justify" vertical="center"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33" fillId="8" borderId="33" xfId="0" applyFont="1" applyFill="1" applyBorder="1" applyAlignment="1">
      <alignment horizontal="left" vertical="top" wrapTex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0" fillId="0" borderId="32" xfId="0" applyBorder="1" applyAlignment="1">
      <alignment horizontal="justify" vertical="center" wrapText="1"/>
    </xf>
    <xf numFmtId="0" fontId="0" fillId="0" borderId="33" xfId="0" applyBorder="1" applyAlignment="1">
      <alignment horizontal="justify" vertical="center" wrapText="1"/>
    </xf>
    <xf numFmtId="0" fontId="0" fillId="0" borderId="20" xfId="0" applyBorder="1" applyAlignment="1">
      <alignment horizontal="center"/>
    </xf>
    <xf numFmtId="0" fontId="0" fillId="0" borderId="17" xfId="0" applyBorder="1" applyAlignment="1">
      <alignment horizontal="center"/>
    </xf>
    <xf numFmtId="0" fontId="22" fillId="0" borderId="32" xfId="0" applyFont="1" applyBorder="1" applyAlignment="1">
      <alignment horizontal="left" vertical="center" wrapText="1"/>
    </xf>
    <xf numFmtId="0" fontId="22" fillId="0" borderId="33" xfId="0" applyFont="1" applyBorder="1" applyAlignment="1">
      <alignment horizontal="left" vertical="center" wrapText="1"/>
    </xf>
    <xf numFmtId="0" fontId="22" fillId="0" borderId="63" xfId="0" applyFont="1" applyBorder="1" applyAlignment="1">
      <alignment horizontal="left" vertical="center"/>
    </xf>
    <xf numFmtId="0" fontId="22" fillId="0" borderId="64" xfId="0" applyFont="1" applyBorder="1" applyAlignment="1">
      <alignment horizontal="left" vertical="center"/>
    </xf>
    <xf numFmtId="0" fontId="22" fillId="0" borderId="25" xfId="0" applyFont="1" applyBorder="1" applyAlignment="1">
      <alignment horizontal="left" vertical="center"/>
    </xf>
    <xf numFmtId="0" fontId="5" fillId="0" borderId="63" xfId="0" applyFont="1" applyBorder="1" applyAlignment="1">
      <alignment horizontal="left" vertical="center"/>
    </xf>
    <xf numFmtId="0" fontId="5" fillId="0" borderId="64" xfId="0" applyFont="1" applyBorder="1" applyAlignment="1">
      <alignment horizontal="left" vertical="center"/>
    </xf>
    <xf numFmtId="0" fontId="5" fillId="0" borderId="25" xfId="0" applyFont="1" applyBorder="1" applyAlignment="1">
      <alignment horizontal="left" vertical="center"/>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14" fillId="0" borderId="32" xfId="0" applyFont="1" applyBorder="1" applyAlignment="1">
      <alignment horizontal="left" vertical="center" wrapText="1"/>
    </xf>
    <xf numFmtId="0" fontId="14" fillId="0" borderId="33" xfId="0" applyFont="1" applyBorder="1" applyAlignment="1">
      <alignment horizontal="left" vertical="center" wrapText="1"/>
    </xf>
    <xf numFmtId="0" fontId="20" fillId="0" borderId="59" xfId="0" applyFont="1" applyBorder="1" applyAlignment="1">
      <alignment horizontal="justify" vertical="center" wrapText="1"/>
    </xf>
    <xf numFmtId="0" fontId="20" fillId="0" borderId="38" xfId="0" applyFont="1" applyBorder="1" applyAlignment="1">
      <alignment horizontal="justify" vertical="center" wrapText="1"/>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4" fillId="0" borderId="65" xfId="0" applyFont="1" applyBorder="1" applyAlignment="1">
      <alignment horizontal="center" vertical="center"/>
    </xf>
    <xf numFmtId="0" fontId="54" fillId="0" borderId="66" xfId="0" applyFont="1" applyBorder="1" applyAlignment="1">
      <alignment horizontal="center" vertical="center"/>
    </xf>
    <xf numFmtId="0" fontId="54" fillId="0" borderId="67" xfId="0" applyFont="1" applyBorder="1" applyAlignment="1">
      <alignment horizontal="center" vertical="center"/>
    </xf>
    <xf numFmtId="0" fontId="21" fillId="0" borderId="37" xfId="0" applyFont="1" applyBorder="1" applyAlignment="1">
      <alignment horizontal="justify"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21" fillId="0" borderId="4" xfId="0" applyFont="1" applyBorder="1" applyAlignment="1">
      <alignment horizontal="justify" vertical="center" wrapText="1"/>
    </xf>
    <xf numFmtId="0" fontId="55" fillId="0" borderId="38" xfId="0" applyFont="1" applyBorder="1" applyAlignment="1">
      <alignment horizontal="center" vertical="center" wrapText="1"/>
    </xf>
    <xf numFmtId="0" fontId="21" fillId="0" borderId="37" xfId="0" applyFont="1" applyBorder="1" applyAlignment="1">
      <alignment horizontal="justify" vertical="center" wrapText="1"/>
    </xf>
    <xf numFmtId="0" fontId="24" fillId="0" borderId="38" xfId="0" applyFont="1" applyBorder="1" applyAlignment="1">
      <alignment horizontal="justify" vertical="center" wrapText="1"/>
    </xf>
    <xf numFmtId="0" fontId="55" fillId="0" borderId="26" xfId="0" applyFont="1" applyBorder="1" applyAlignment="1">
      <alignment horizontal="center" vertical="center" wrapText="1"/>
    </xf>
    <xf numFmtId="0" fontId="55" fillId="0" borderId="41" xfId="0" applyFont="1" applyBorder="1" applyAlignment="1">
      <alignment horizontal="center" vertical="center" wrapText="1"/>
    </xf>
    <xf numFmtId="0" fontId="20" fillId="0" borderId="37" xfId="0" applyFont="1" applyBorder="1" applyAlignment="1">
      <alignment horizontal="justify" vertical="center" wrapText="1"/>
    </xf>
    <xf numFmtId="0" fontId="37" fillId="0" borderId="65" xfId="0" applyFont="1" applyBorder="1" applyAlignment="1">
      <alignment horizontal="center" vertical="center" wrapText="1"/>
    </xf>
    <xf numFmtId="0" fontId="37" fillId="0" borderId="69" xfId="0" applyFont="1" applyBorder="1" applyAlignment="1">
      <alignment horizontal="center" vertical="center" wrapText="1"/>
    </xf>
    <xf numFmtId="0" fontId="20" fillId="0" borderId="41" xfId="0" applyFont="1" applyBorder="1" applyAlignment="1">
      <alignment horizontal="justify" vertical="center" wrapText="1"/>
    </xf>
    <xf numFmtId="0" fontId="20" fillId="0" borderId="60" xfId="0" applyFont="1" applyBorder="1" applyAlignment="1">
      <alignment horizontal="justify"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20" fillId="0" borderId="4" xfId="0" applyFont="1" applyBorder="1" applyAlignment="1">
      <alignment horizontal="justify" vertical="center" wrapText="1"/>
    </xf>
    <xf numFmtId="0" fontId="0" fillId="0" borderId="0" xfId="0" applyAlignment="1">
      <alignment vertical="center" wrapText="1"/>
    </xf>
    <xf numFmtId="0" fontId="96" fillId="0" borderId="29" xfId="0" applyFont="1" applyBorder="1" applyAlignment="1">
      <alignment horizontal="justify" vertical="center" wrapText="1"/>
    </xf>
    <xf numFmtId="0" fontId="20" fillId="0" borderId="0" xfId="0" applyFont="1" applyAlignment="1">
      <alignment horizontal="left" wrapText="1"/>
    </xf>
    <xf numFmtId="0" fontId="20" fillId="0" borderId="4" xfId="0" applyFont="1" applyBorder="1" applyAlignment="1">
      <alignment horizontal="justify" wrapText="1"/>
    </xf>
    <xf numFmtId="0" fontId="56" fillId="0" borderId="26" xfId="0" applyFont="1" applyBorder="1" applyAlignment="1">
      <alignment horizontal="center" vertical="center" wrapText="1"/>
    </xf>
    <xf numFmtId="0" fontId="56" fillId="0" borderId="38" xfId="0" applyFont="1" applyBorder="1" applyAlignment="1">
      <alignment horizontal="center" vertical="center" wrapText="1"/>
    </xf>
    <xf numFmtId="0" fontId="56" fillId="0" borderId="41" xfId="0" applyFont="1" applyBorder="1" applyAlignment="1">
      <alignment horizontal="center" vertical="center" wrapText="1"/>
    </xf>
    <xf numFmtId="0" fontId="92" fillId="0" borderId="29" xfId="0" applyFont="1" applyBorder="1" applyAlignment="1">
      <alignment horizontal="justify" vertical="center" wrapText="1"/>
    </xf>
    <xf numFmtId="0" fontId="20" fillId="0" borderId="59" xfId="0" applyFont="1" applyBorder="1" applyAlignment="1">
      <alignment horizontal="justify" vertical="top" wrapText="1"/>
    </xf>
    <xf numFmtId="0" fontId="21" fillId="0" borderId="41" xfId="0" applyFont="1" applyBorder="1" applyAlignment="1">
      <alignment horizontal="justify" vertical="top" wrapText="1"/>
    </xf>
    <xf numFmtId="0" fontId="96" fillId="0" borderId="4" xfId="0" applyFont="1" applyBorder="1" applyAlignment="1">
      <alignment horizontal="justify" vertical="center" wrapText="1"/>
    </xf>
    <xf numFmtId="0" fontId="93"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3" fillId="8" borderId="32" xfId="0" applyFont="1" applyFill="1" applyBorder="1" applyAlignment="1">
      <alignment horizontal="center" vertical="center" wrapText="1"/>
    </xf>
    <xf numFmtId="0" fontId="33" fillId="8" borderId="58"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6" fillId="0" borderId="26" xfId="0" applyFont="1" applyBorder="1" applyAlignment="1">
      <alignment horizontal="justify" vertical="center" wrapText="1"/>
    </xf>
    <xf numFmtId="0" fontId="96" fillId="0" borderId="4" xfId="0" applyFont="1" applyBorder="1" applyAlignment="1">
      <alignment horizontal="left" vertical="center" wrapText="1"/>
    </xf>
    <xf numFmtId="0" fontId="55" fillId="0" borderId="65" xfId="0" applyFont="1" applyBorder="1" applyAlignment="1">
      <alignment horizontal="center" vertical="center" wrapText="1"/>
    </xf>
    <xf numFmtId="0" fontId="55" fillId="0" borderId="66" xfId="0" applyFont="1" applyBorder="1" applyAlignment="1">
      <alignment horizontal="center" vertical="center" wrapText="1"/>
    </xf>
    <xf numFmtId="0" fontId="55" fillId="0" borderId="67"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7" fillId="0" borderId="26" xfId="0" applyFont="1" applyBorder="1" applyAlignment="1">
      <alignment horizontal="center" vertical="center" wrapText="1"/>
    </xf>
    <xf numFmtId="0" fontId="20" fillId="0" borderId="0" xfId="0" applyFont="1" applyAlignment="1">
      <alignment vertical="top" wrapText="1"/>
    </xf>
    <xf numFmtId="0" fontId="45" fillId="0" borderId="0" xfId="0" applyFont="1" applyAlignment="1">
      <alignment horizontal="left" vertical="center" wrapText="1" indent="5"/>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59" fillId="0" borderId="7" xfId="0" applyFont="1" applyBorder="1" applyAlignment="1">
      <alignment horizontal="center" vertical="center" wrapText="1"/>
    </xf>
    <xf numFmtId="0" fontId="59" fillId="0" borderId="8" xfId="0" applyFont="1" applyBorder="1" applyAlignment="1">
      <alignment horizontal="center" vertical="center" wrapText="1"/>
    </xf>
    <xf numFmtId="0" fontId="62" fillId="0" borderId="6" xfId="0" applyFont="1" applyBorder="1" applyAlignment="1">
      <alignment horizontal="left" vertical="center" wrapText="1"/>
    </xf>
    <xf numFmtId="0" fontId="62" fillId="0" borderId="7" xfId="0" applyFont="1" applyBorder="1" applyAlignment="1">
      <alignment horizontal="left" vertical="center" wrapText="1"/>
    </xf>
    <xf numFmtId="0" fontId="62" fillId="0" borderId="8" xfId="0" applyFont="1" applyBorder="1" applyAlignment="1">
      <alignment horizontal="left" vertical="center" wrapText="1"/>
    </xf>
    <xf numFmtId="0" fontId="58" fillId="7" borderId="16" xfId="0" applyFont="1" applyFill="1" applyBorder="1" applyAlignment="1">
      <alignment horizontal="center" vertical="top" wrapText="1"/>
    </xf>
    <xf numFmtId="0" fontId="58" fillId="7" borderId="20" xfId="0" applyFont="1" applyFill="1" applyBorder="1" applyAlignment="1">
      <alignment horizontal="center" vertical="top" wrapText="1"/>
    </xf>
    <xf numFmtId="0" fontId="58" fillId="7" borderId="17" xfId="0" applyFont="1" applyFill="1" applyBorder="1" applyAlignment="1">
      <alignment horizontal="center" vertical="top" wrapText="1"/>
    </xf>
    <xf numFmtId="0" fontId="58" fillId="7" borderId="18" xfId="0" applyFont="1" applyFill="1" applyBorder="1" applyAlignment="1">
      <alignment horizontal="center" vertical="center" wrapText="1"/>
    </xf>
    <xf numFmtId="0" fontId="58" fillId="7" borderId="22" xfId="0" applyFont="1" applyFill="1" applyBorder="1" applyAlignment="1">
      <alignment horizontal="center" vertical="center" wrapText="1"/>
    </xf>
    <xf numFmtId="0" fontId="58" fillId="7" borderId="19" xfId="0" applyFont="1" applyFill="1" applyBorder="1" applyAlignment="1">
      <alignment horizontal="center" vertical="center" wrapText="1"/>
    </xf>
    <xf numFmtId="0" fontId="94" fillId="0" borderId="6" xfId="0" applyFont="1" applyBorder="1" applyAlignment="1">
      <alignment horizontal="left" vertical="center"/>
    </xf>
    <xf numFmtId="0" fontId="94" fillId="0" borderId="7" xfId="0" applyFont="1" applyBorder="1" applyAlignment="1">
      <alignment horizontal="left" vertical="center"/>
    </xf>
    <xf numFmtId="0" fontId="94" fillId="0" borderId="8"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70" xfId="0" applyFont="1" applyBorder="1" applyAlignment="1">
      <alignment vertical="center" wrapText="1"/>
    </xf>
    <xf numFmtId="0" fontId="38" fillId="0" borderId="72" xfId="0" applyFont="1" applyBorder="1" applyAlignment="1">
      <alignment vertical="center" wrapText="1"/>
    </xf>
    <xf numFmtId="0" fontId="38" fillId="0" borderId="71" xfId="0" applyFont="1" applyBorder="1" applyAlignment="1">
      <alignment vertical="center" wrapText="1"/>
    </xf>
    <xf numFmtId="0" fontId="61" fillId="8" borderId="6" xfId="0" applyFont="1" applyFill="1" applyBorder="1" applyAlignment="1">
      <alignment horizontal="center" vertical="center" wrapText="1"/>
    </xf>
    <xf numFmtId="0" fontId="61" fillId="8" borderId="7" xfId="0" applyFont="1" applyFill="1" applyBorder="1" applyAlignment="1">
      <alignment horizontal="center" vertical="center" wrapText="1"/>
    </xf>
    <xf numFmtId="0" fontId="61" fillId="8" borderId="8" xfId="0" applyFont="1" applyFill="1" applyBorder="1" applyAlignment="1">
      <alignment horizontal="center" vertical="center" wrapText="1"/>
    </xf>
    <xf numFmtId="0" fontId="62" fillId="0" borderId="12" xfId="0" applyFont="1" applyBorder="1" applyAlignment="1">
      <alignment horizontal="left" vertical="center" wrapText="1"/>
    </xf>
    <xf numFmtId="0" fontId="94" fillId="0" borderId="12" xfId="0" applyFont="1" applyBorder="1" applyAlignment="1">
      <alignment horizontal="left" vertical="center"/>
    </xf>
    <xf numFmtId="0" fontId="60" fillId="0" borderId="12" xfId="0" applyFont="1" applyBorder="1" applyAlignment="1">
      <alignment horizontal="left" vertical="center"/>
    </xf>
    <xf numFmtId="0" fontId="61" fillId="8" borderId="0" xfId="0" applyFont="1" applyFill="1" applyAlignment="1">
      <alignment horizontal="center" vertical="center" wrapText="1"/>
    </xf>
    <xf numFmtId="0" fontId="64" fillId="0" borderId="12" xfId="0" applyFont="1" applyBorder="1" applyAlignment="1">
      <alignment horizontal="left" vertical="center" wrapText="1"/>
    </xf>
    <xf numFmtId="0" fontId="61" fillId="8" borderId="12" xfId="0" applyFont="1" applyFill="1" applyBorder="1" applyAlignment="1">
      <alignment horizontal="center" vertical="center" wrapText="1"/>
    </xf>
    <xf numFmtId="0" fontId="68" fillId="0" borderId="12" xfId="0" applyFont="1" applyBorder="1" applyAlignment="1">
      <alignment horizontal="center" vertical="center" wrapText="1"/>
    </xf>
    <xf numFmtId="0" fontId="66" fillId="0" borderId="12" xfId="0" applyFont="1" applyBorder="1" applyAlignment="1">
      <alignment horizontal="center" vertical="center" wrapText="1"/>
    </xf>
    <xf numFmtId="0" fontId="68" fillId="0" borderId="14" xfId="0" applyFont="1" applyBorder="1" applyAlignment="1">
      <alignment horizontal="center" vertical="top" wrapText="1"/>
    </xf>
    <xf numFmtId="0" fontId="68" fillId="0" borderId="15" xfId="0" applyFont="1" applyBorder="1" applyAlignment="1">
      <alignment horizontal="center" vertical="top" wrapText="1"/>
    </xf>
    <xf numFmtId="0" fontId="68" fillId="0" borderId="13" xfId="0" applyFont="1" applyBorder="1" applyAlignment="1">
      <alignment horizontal="center" vertical="top" wrapText="1"/>
    </xf>
    <xf numFmtId="0" fontId="68" fillId="0" borderId="14" xfId="0" applyFont="1" applyBorder="1" applyAlignment="1">
      <alignment horizontal="center" vertical="center" wrapText="1"/>
    </xf>
    <xf numFmtId="0" fontId="68" fillId="0" borderId="15" xfId="0" applyFont="1" applyBorder="1" applyAlignment="1">
      <alignment horizontal="center" vertical="center" wrapText="1"/>
    </xf>
    <xf numFmtId="0" fontId="68" fillId="0" borderId="13"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8" xfId="0" applyFont="1" applyBorder="1" applyAlignment="1">
      <alignment horizontal="center" vertical="center" wrapText="1"/>
    </xf>
    <xf numFmtId="14" fontId="62" fillId="0" borderId="6" xfId="0" applyNumberFormat="1" applyFont="1" applyBorder="1" applyAlignment="1">
      <alignment horizontal="center" vertical="center" wrapText="1"/>
    </xf>
    <xf numFmtId="14" fontId="62" fillId="0" borderId="7" xfId="0" applyNumberFormat="1" applyFont="1" applyBorder="1" applyAlignment="1">
      <alignment horizontal="center" vertical="center" wrapText="1"/>
    </xf>
    <xf numFmtId="14" fontId="62" fillId="0" borderId="8" xfId="0" applyNumberFormat="1" applyFont="1" applyBorder="1" applyAlignment="1">
      <alignment horizontal="center" vertical="center" wrapText="1"/>
    </xf>
    <xf numFmtId="0" fontId="94" fillId="0" borderId="6" xfId="0" applyFont="1" applyBorder="1" applyAlignment="1">
      <alignment horizontal="left" vertical="center" wrapText="1"/>
    </xf>
    <xf numFmtId="0" fontId="94" fillId="0" borderId="7" xfId="0" applyFont="1" applyBorder="1" applyAlignment="1">
      <alignment horizontal="left" vertical="center" wrapText="1"/>
    </xf>
    <xf numFmtId="0" fontId="94" fillId="0" borderId="8" xfId="0" applyFont="1" applyBorder="1" applyAlignment="1">
      <alignment horizontal="left" vertical="center" wrapText="1"/>
    </xf>
    <xf numFmtId="0" fontId="59" fillId="0" borderId="6" xfId="0" applyFont="1" applyBorder="1" applyAlignment="1">
      <alignment horizontal="center"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60" fillId="0" borderId="0" xfId="0" applyFont="1" applyAlignment="1">
      <alignment horizontal="left" vertical="center" wrapText="1"/>
    </xf>
    <xf numFmtId="0" fontId="60" fillId="0" borderId="0" xfId="0" applyFont="1" applyAlignment="1">
      <alignment horizontal="center" vertical="center"/>
    </xf>
    <xf numFmtId="0" fontId="62" fillId="0" borderId="14" xfId="0" applyFont="1" applyBorder="1" applyAlignment="1">
      <alignment horizontal="right" vertical="center" wrapText="1"/>
    </xf>
    <xf numFmtId="0" fontId="62" fillId="0" borderId="15" xfId="0" applyFont="1" applyBorder="1" applyAlignment="1">
      <alignment horizontal="right" vertical="center" wrapText="1"/>
    </xf>
    <xf numFmtId="0" fontId="62" fillId="0" borderId="13" xfId="0" applyFont="1" applyBorder="1" applyAlignment="1">
      <alignment horizontal="right" vertical="center" wrapText="1"/>
    </xf>
    <xf numFmtId="0" fontId="60" fillId="0" borderId="14"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3" xfId="0" applyFont="1" applyBorder="1" applyAlignment="1">
      <alignment horizontal="center" vertical="center" wrapText="1"/>
    </xf>
    <xf numFmtId="14" fontId="62" fillId="0" borderId="6" xfId="0" applyNumberFormat="1" applyFont="1" applyBorder="1" applyAlignment="1">
      <alignment horizontal="left" vertical="center" wrapText="1"/>
    </xf>
    <xf numFmtId="14" fontId="62" fillId="0" borderId="7" xfId="0" applyNumberFormat="1" applyFont="1" applyBorder="1" applyAlignment="1">
      <alignment horizontal="left" vertical="center" wrapText="1"/>
    </xf>
    <xf numFmtId="14" fontId="62" fillId="0" borderId="8" xfId="0" applyNumberFormat="1" applyFont="1" applyBorder="1" applyAlignment="1">
      <alignment horizontal="left" vertical="center" wrapText="1"/>
    </xf>
    <xf numFmtId="0" fontId="62" fillId="0" borderId="14" xfId="0" applyFont="1" applyBorder="1" applyAlignment="1">
      <alignment vertical="center" wrapText="1"/>
    </xf>
    <xf numFmtId="0" fontId="62" fillId="0" borderId="13" xfId="0" applyFont="1" applyBorder="1" applyAlignment="1">
      <alignment vertical="center" wrapText="1"/>
    </xf>
    <xf numFmtId="0" fontId="62" fillId="0" borderId="14" xfId="0" applyFont="1" applyBorder="1" applyAlignment="1">
      <alignment horizontal="center" vertical="center" wrapText="1"/>
    </xf>
    <xf numFmtId="0" fontId="62" fillId="0" borderId="13" xfId="0" applyFont="1" applyBorder="1" applyAlignment="1">
      <alignment horizontal="center" vertical="center" wrapText="1"/>
    </xf>
    <xf numFmtId="0" fontId="62" fillId="0" borderId="14" xfId="0" applyFont="1" applyBorder="1" applyAlignment="1">
      <alignment horizontal="left" vertical="center" wrapText="1"/>
    </xf>
    <xf numFmtId="0" fontId="62" fillId="0" borderId="13" xfId="0" applyFont="1" applyBorder="1" applyAlignment="1">
      <alignment horizontal="left" vertical="center" wrapText="1"/>
    </xf>
    <xf numFmtId="0" fontId="62" fillId="0" borderId="14" xfId="0" applyFont="1" applyBorder="1" applyAlignment="1">
      <alignment horizontal="right" vertical="top" wrapText="1"/>
    </xf>
    <xf numFmtId="0" fontId="62" fillId="0" borderId="15" xfId="0" applyFont="1" applyBorder="1" applyAlignment="1">
      <alignment horizontal="right" vertical="top" wrapText="1"/>
    </xf>
    <xf numFmtId="0" fontId="62" fillId="0" borderId="13" xfId="0" applyFont="1" applyBorder="1" applyAlignment="1">
      <alignment horizontal="right" vertical="top" wrapText="1"/>
    </xf>
    <xf numFmtId="0" fontId="85" fillId="0" borderId="18" xfId="0" applyFont="1" applyBorder="1" applyAlignment="1">
      <alignment horizontal="left" vertical="center" wrapText="1"/>
    </xf>
    <xf numFmtId="0" fontId="85" fillId="0" borderId="22" xfId="0" applyFont="1" applyBorder="1" applyAlignment="1">
      <alignment horizontal="left" vertical="center" wrapText="1"/>
    </xf>
    <xf numFmtId="0" fontId="85" fillId="0" borderId="19" xfId="0" applyFont="1" applyBorder="1" applyAlignment="1">
      <alignment horizontal="left" vertical="center" wrapText="1"/>
    </xf>
    <xf numFmtId="0" fontId="88" fillId="0" borderId="0" xfId="5" applyFont="1" applyAlignment="1">
      <alignment horizontal="left" vertical="center"/>
    </xf>
    <xf numFmtId="0" fontId="26" fillId="10" borderId="80" xfId="5" applyFont="1" applyFill="1" applyBorder="1" applyAlignment="1">
      <alignment horizontal="center" vertical="center" wrapText="1"/>
    </xf>
    <xf numFmtId="0" fontId="26" fillId="10" borderId="81" xfId="5" applyFont="1" applyFill="1" applyBorder="1" applyAlignment="1">
      <alignment horizontal="center" vertical="center" wrapText="1"/>
    </xf>
    <xf numFmtId="0" fontId="26" fillId="10" borderId="82"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33" fillId="10" borderId="79" xfId="5" applyFont="1" applyFill="1" applyBorder="1" applyAlignment="1">
      <alignment horizontal="center" vertical="center" wrapText="1"/>
    </xf>
    <xf numFmtId="0" fontId="23" fillId="10" borderId="79" xfId="5" applyFont="1" applyFill="1" applyBorder="1" applyAlignment="1">
      <alignment horizontal="center" vertical="center" wrapText="1"/>
    </xf>
    <xf numFmtId="0" fontId="14" fillId="0" borderId="80" xfId="5" applyFont="1" applyBorder="1" applyAlignment="1">
      <alignment horizontal="center" vertical="center" wrapText="1"/>
    </xf>
    <xf numFmtId="0" fontId="14" fillId="0" borderId="81" xfId="5" applyFont="1" applyBorder="1" applyAlignment="1">
      <alignment horizontal="center" vertical="center" wrapText="1"/>
    </xf>
    <xf numFmtId="0" fontId="14" fillId="0" borderId="82" xfId="5" applyFont="1" applyBorder="1" applyAlignment="1">
      <alignment horizontal="center" vertical="center" wrapText="1"/>
    </xf>
    <xf numFmtId="14" fontId="14" fillId="0" borderId="80" xfId="6" applyNumberFormat="1" applyFont="1" applyFill="1" applyBorder="1" applyAlignment="1">
      <alignment horizontal="center" vertical="center" wrapText="1"/>
    </xf>
    <xf numFmtId="14" fontId="14" fillId="0" borderId="81" xfId="6" applyNumberFormat="1" applyFont="1" applyFill="1" applyBorder="1" applyAlignment="1">
      <alignment horizontal="center" vertical="center" wrapText="1"/>
    </xf>
    <xf numFmtId="14" fontId="14" fillId="0" borderId="82"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85" xfId="5" applyFont="1" applyBorder="1" applyAlignment="1">
      <alignment horizontal="center" vertical="top"/>
    </xf>
    <xf numFmtId="0" fontId="22" fillId="0" borderId="7" xfId="0" applyFont="1" applyBorder="1" applyAlignment="1">
      <alignment horizontal="left" vertical="center" wrapText="1"/>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88" fillId="8" borderId="6" xfId="0" applyFont="1" applyFill="1" applyBorder="1" applyAlignment="1">
      <alignment horizontal="center" vertical="center" wrapText="1"/>
    </xf>
    <xf numFmtId="0" fontId="88" fillId="8" borderId="7" xfId="0" applyFont="1" applyFill="1" applyBorder="1" applyAlignment="1">
      <alignment horizontal="center" vertical="center" wrapText="1"/>
    </xf>
    <xf numFmtId="0" fontId="88"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5" fillId="0" borderId="90" xfId="0" applyFont="1" applyBorder="1" applyAlignment="1">
      <alignment horizontal="center" vertical="top" wrapText="1"/>
    </xf>
    <xf numFmtId="0" fontId="5" fillId="0" borderId="8" xfId="0" applyFont="1" applyBorder="1" applyAlignment="1">
      <alignment horizontal="center" vertical="top" wrapText="1"/>
    </xf>
    <xf numFmtId="0" fontId="91" fillId="0" borderId="6" xfId="0" applyFont="1" applyBorder="1" applyAlignment="1">
      <alignment horizontal="left" vertical="center"/>
    </xf>
    <xf numFmtId="0" fontId="91"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3" fillId="0" borderId="16" xfId="0" applyFont="1" applyFill="1" applyBorder="1" applyAlignment="1">
      <alignment vertical="center"/>
    </xf>
    <xf numFmtId="0" fontId="3" fillId="0" borderId="7" xfId="0" applyFont="1" applyFill="1" applyBorder="1" applyAlignment="1">
      <alignment horizontal="right" vertical="top" wrapText="1"/>
    </xf>
    <xf numFmtId="0" fontId="5" fillId="0" borderId="90"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90" xfId="0" applyFont="1" applyFill="1" applyBorder="1" applyAlignment="1">
      <alignment horizontal="center" vertical="top" wrapText="1"/>
    </xf>
    <xf numFmtId="0" fontId="3" fillId="0" borderId="7" xfId="0" applyFont="1" applyFill="1" applyBorder="1" applyAlignment="1">
      <alignment horizontal="right" vertical="center"/>
    </xf>
  </cellXfs>
  <cellStyles count="7">
    <cellStyle name="Collegamento ipertestuale" xfId="4" builtinId="8"/>
    <cellStyle name="Migliaia" xfId="1" builtinId="3"/>
    <cellStyle name="Migliaia 2" xfId="6" xr:uid="{15D9365A-ACBC-4B4F-AA50-A1B359E220F8}"/>
    <cellStyle name="Normale" xfId="0" builtinId="0"/>
    <cellStyle name="Normale 2" xfId="5" xr:uid="{4780BDFF-301B-4010-A812-96B3C46E4D28}"/>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a16="http://schemas.microsoft.com/office/drawing/2014/main"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40</xdr:row>
          <xdr:rowOff>426720</xdr:rowOff>
        </xdr:from>
        <xdr:to>
          <xdr:col>1</xdr:col>
          <xdr:colOff>1097280</xdr:colOff>
          <xdr:row>42</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1645920</xdr:colOff>
          <xdr:row>42</xdr:row>
          <xdr:rowOff>7620</xdr:rowOff>
        </xdr:from>
        <xdr:to>
          <xdr:col>1</xdr:col>
          <xdr:colOff>960120</xdr:colOff>
          <xdr:row>43</xdr:row>
          <xdr:rowOff>30480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43</xdr:row>
          <xdr:rowOff>7620</xdr:rowOff>
        </xdr:from>
        <xdr:to>
          <xdr:col>1</xdr:col>
          <xdr:colOff>1097280</xdr:colOff>
          <xdr:row>44</xdr:row>
          <xdr:rowOff>22860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388620</xdr:colOff>
          <xdr:row>28</xdr:row>
          <xdr:rowOff>68580</xdr:rowOff>
        </xdr:from>
        <xdr:to>
          <xdr:col>2</xdr:col>
          <xdr:colOff>723900</xdr:colOff>
          <xdr:row>28</xdr:row>
          <xdr:rowOff>289560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A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29</xdr:row>
          <xdr:rowOff>68580</xdr:rowOff>
        </xdr:from>
        <xdr:to>
          <xdr:col>2</xdr:col>
          <xdr:colOff>723900</xdr:colOff>
          <xdr:row>29</xdr:row>
          <xdr:rowOff>289560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30</xdr:row>
          <xdr:rowOff>68580</xdr:rowOff>
        </xdr:from>
        <xdr:to>
          <xdr:col>2</xdr:col>
          <xdr:colOff>723900</xdr:colOff>
          <xdr:row>30</xdr:row>
          <xdr:rowOff>289560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A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5698B-DB78-472B-9370-6CEBA1D3CBB6}">
  <dimension ref="A1:Q43"/>
  <sheetViews>
    <sheetView showGridLines="0" topLeftCell="A27" workbookViewId="0">
      <selection activeCell="K12" sqref="K12"/>
    </sheetView>
  </sheetViews>
  <sheetFormatPr defaultColWidth="9.109375" defaultRowHeight="14.4"/>
  <cols>
    <col min="1" max="4" width="9.109375" style="6"/>
    <col min="5" max="5" width="12.109375" style="6" bestFit="1" customWidth="1"/>
    <col min="6" max="6" width="11.88671875" style="6" bestFit="1" customWidth="1"/>
    <col min="7" max="8" width="9.109375" style="6"/>
    <col min="9" max="9" width="26.44140625" style="6" customWidth="1"/>
    <col min="10" max="10" width="9.109375" style="6"/>
    <col min="11" max="11" width="24.44140625" style="6" customWidth="1"/>
    <col min="12" max="16384" width="9.10937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c r="A7" s="8"/>
      <c r="B7" s="5"/>
      <c r="C7" s="5"/>
      <c r="D7" s="5"/>
      <c r="E7" s="5"/>
      <c r="F7" s="5"/>
      <c r="G7" s="5"/>
      <c r="H7" s="5"/>
      <c r="I7" s="5"/>
    </row>
    <row r="8" spans="1:9" ht="15" customHeight="1">
      <c r="A8" s="350" t="s">
        <v>1289</v>
      </c>
      <c r="B8" s="350"/>
      <c r="C8" s="350"/>
      <c r="D8" s="350"/>
      <c r="E8" s="350"/>
      <c r="F8" s="350"/>
      <c r="G8" s="350"/>
      <c r="H8" s="350"/>
      <c r="I8" s="350"/>
    </row>
    <row r="9" spans="1:9">
      <c r="A9" s="343"/>
      <c r="B9" s="343"/>
      <c r="C9" s="343"/>
      <c r="D9" s="343"/>
      <c r="E9" s="343"/>
      <c r="F9" s="343"/>
      <c r="G9" s="343"/>
      <c r="H9" s="343"/>
      <c r="I9" s="343"/>
    </row>
    <row r="10" spans="1:9" ht="15.6">
      <c r="A10" s="351"/>
      <c r="B10" s="352"/>
      <c r="C10" s="352"/>
      <c r="D10" s="352"/>
      <c r="E10" s="352"/>
      <c r="F10" s="352"/>
      <c r="G10" s="352"/>
      <c r="H10" s="352"/>
      <c r="I10" s="352"/>
    </row>
    <row r="11" spans="1:9" ht="23.4" hidden="1">
      <c r="A11" s="353"/>
      <c r="B11" s="353"/>
      <c r="C11" s="353"/>
      <c r="D11" s="353"/>
      <c r="E11" s="353"/>
      <c r="F11" s="353"/>
      <c r="G11" s="353"/>
      <c r="H11" s="353"/>
      <c r="I11" s="353"/>
    </row>
    <row r="12" spans="1:9" ht="23.4">
      <c r="A12" s="353" t="s">
        <v>1</v>
      </c>
      <c r="B12" s="353"/>
      <c r="C12" s="353"/>
      <c r="D12" s="353"/>
      <c r="E12" s="353"/>
      <c r="F12" s="353"/>
      <c r="G12" s="353"/>
      <c r="H12" s="353"/>
      <c r="I12" s="353"/>
    </row>
    <row r="13" spans="1:9" ht="21">
      <c r="A13" s="5"/>
      <c r="B13" s="5"/>
      <c r="C13" s="5"/>
      <c r="D13" s="10"/>
      <c r="E13" s="5"/>
      <c r="F13" s="5"/>
      <c r="G13" s="5"/>
      <c r="H13" s="5"/>
      <c r="I13" s="5"/>
    </row>
    <row r="14" spans="1:9" ht="23.4">
      <c r="A14" s="354" t="s">
        <v>21</v>
      </c>
      <c r="B14" s="354"/>
      <c r="C14" s="354"/>
      <c r="D14" s="354"/>
      <c r="E14" s="354"/>
      <c r="F14" s="354"/>
      <c r="G14" s="354"/>
      <c r="H14" s="354"/>
      <c r="I14" s="354"/>
    </row>
    <row r="15" spans="1:9" ht="23.4" hidden="1">
      <c r="A15" s="5"/>
      <c r="B15" s="5"/>
      <c r="C15" s="5"/>
      <c r="D15" s="9"/>
      <c r="E15" s="5"/>
      <c r="F15" s="5"/>
      <c r="G15" s="5"/>
      <c r="H15" s="5"/>
      <c r="I15" s="5"/>
    </row>
    <row r="16" spans="1:9" ht="18" hidden="1">
      <c r="A16" s="355"/>
      <c r="B16" s="355"/>
      <c r="C16" s="355"/>
      <c r="D16" s="355"/>
      <c r="E16" s="355"/>
      <c r="F16" s="355"/>
      <c r="G16" s="355"/>
      <c r="H16" s="355"/>
      <c r="I16" s="355"/>
    </row>
    <row r="17" spans="1:17" ht="18" hidden="1">
      <c r="A17" s="355"/>
      <c r="B17" s="355"/>
      <c r="C17" s="355"/>
      <c r="D17" s="355"/>
      <c r="E17" s="355"/>
      <c r="F17" s="355"/>
      <c r="G17" s="355"/>
      <c r="H17" s="355"/>
      <c r="I17" s="355"/>
    </row>
    <row r="18" spans="1:17" ht="18">
      <c r="A18" s="355" t="s">
        <v>951</v>
      </c>
      <c r="B18" s="355"/>
      <c r="C18" s="355"/>
      <c r="D18" s="355"/>
      <c r="E18" s="355"/>
      <c r="F18" s="355"/>
      <c r="G18" s="355"/>
      <c r="H18" s="355"/>
      <c r="I18" s="355"/>
    </row>
    <row r="19" spans="1:17" ht="18">
      <c r="A19" s="355" t="s">
        <v>952</v>
      </c>
      <c r="B19" s="355"/>
      <c r="C19" s="355"/>
      <c r="D19" s="355"/>
      <c r="E19" s="355"/>
      <c r="F19" s="355"/>
      <c r="G19" s="355"/>
      <c r="H19" s="355"/>
      <c r="I19" s="355"/>
    </row>
    <row r="20" spans="1:17">
      <c r="A20" s="5"/>
      <c r="B20" s="5"/>
      <c r="C20" s="5"/>
      <c r="D20" s="5"/>
      <c r="E20" s="5"/>
      <c r="F20" s="5"/>
      <c r="G20" s="5"/>
      <c r="H20" s="5"/>
      <c r="I20" s="5"/>
    </row>
    <row r="21" spans="1:17">
      <c r="A21" s="5"/>
      <c r="B21" s="5"/>
      <c r="C21" s="5"/>
      <c r="D21" s="5"/>
      <c r="E21" s="5"/>
      <c r="F21" s="5"/>
      <c r="G21" s="5"/>
      <c r="H21" s="5"/>
      <c r="I21" s="5"/>
    </row>
    <row r="22" spans="1:17" ht="18">
      <c r="A22" s="355"/>
      <c r="B22" s="355"/>
      <c r="C22" s="355"/>
      <c r="D22" s="355"/>
      <c r="E22" s="355"/>
      <c r="F22" s="355"/>
      <c r="G22" s="355"/>
      <c r="H22" s="355"/>
      <c r="I22" s="355"/>
    </row>
    <row r="23" spans="1:17">
      <c r="A23" s="356" t="s">
        <v>22</v>
      </c>
      <c r="B23" s="357"/>
      <c r="C23" s="357"/>
      <c r="D23" s="357"/>
      <c r="E23" s="357"/>
      <c r="F23" s="357"/>
      <c r="G23" s="357"/>
      <c r="H23" s="357"/>
      <c r="I23" s="357"/>
    </row>
    <row r="24" spans="1:17" ht="31.5" customHeight="1">
      <c r="A24" s="356"/>
      <c r="B24" s="357"/>
      <c r="C24" s="357"/>
      <c r="D24" s="357"/>
      <c r="E24" s="357"/>
      <c r="F24" s="357"/>
      <c r="G24" s="357"/>
      <c r="H24" s="357"/>
      <c r="I24" s="357"/>
    </row>
    <row r="25" spans="1:17" ht="15" thickBot="1">
      <c r="A25" s="5"/>
      <c r="B25" s="5"/>
      <c r="C25" s="5"/>
      <c r="D25" s="5"/>
      <c r="E25" s="5"/>
      <c r="F25" s="5"/>
      <c r="G25" s="5"/>
      <c r="H25" s="5"/>
      <c r="I25" s="5"/>
    </row>
    <row r="26" spans="1:17" ht="34.950000000000003" customHeight="1" thickBot="1">
      <c r="A26" s="347" t="s">
        <v>976</v>
      </c>
      <c r="B26" s="348"/>
      <c r="C26" s="349"/>
      <c r="D26" s="347" t="s">
        <v>951</v>
      </c>
      <c r="E26" s="348"/>
      <c r="F26" s="348"/>
      <c r="G26" s="348"/>
      <c r="H26" s="348"/>
      <c r="I26" s="349"/>
    </row>
    <row r="27" spans="1:17" ht="34.950000000000003" customHeight="1" thickBot="1">
      <c r="A27" s="347" t="s">
        <v>953</v>
      </c>
      <c r="B27" s="348"/>
      <c r="C27" s="349"/>
      <c r="D27" s="344"/>
      <c r="E27" s="345"/>
      <c r="F27" s="345"/>
      <c r="G27" s="345"/>
      <c r="H27" s="345"/>
      <c r="I27" s="346"/>
    </row>
    <row r="28" spans="1:17" s="14" customFormat="1" ht="34.950000000000003" customHeight="1" thickBot="1">
      <c r="A28" s="372" t="s">
        <v>959</v>
      </c>
      <c r="B28" s="348"/>
      <c r="C28" s="349"/>
      <c r="D28" s="358"/>
      <c r="E28" s="359"/>
      <c r="F28" s="359"/>
      <c r="G28" s="359"/>
      <c r="H28" s="359"/>
      <c r="I28" s="360"/>
    </row>
    <row r="29" spans="1:17" s="14" customFormat="1" ht="34.950000000000003" customHeight="1" thickBot="1">
      <c r="A29" s="347" t="s">
        <v>954</v>
      </c>
      <c r="B29" s="348"/>
      <c r="C29" s="349"/>
      <c r="D29" s="358"/>
      <c r="E29" s="359"/>
      <c r="F29" s="359"/>
      <c r="G29" s="359"/>
      <c r="H29" s="359"/>
      <c r="I29" s="360"/>
    </row>
    <row r="30" spans="1:17" s="14" customFormat="1" ht="34.950000000000003" customHeight="1" thickBot="1">
      <c r="A30" s="348" t="s">
        <v>23</v>
      </c>
      <c r="B30" s="348"/>
      <c r="C30" s="349"/>
      <c r="D30" s="369"/>
      <c r="E30" s="370"/>
      <c r="F30" s="370"/>
      <c r="G30" s="370"/>
      <c r="H30" s="370"/>
      <c r="I30" s="371"/>
    </row>
    <row r="31" spans="1:17" s="14" customFormat="1" ht="34.950000000000003" customHeight="1" thickBot="1">
      <c r="A31" s="348" t="s">
        <v>955</v>
      </c>
      <c r="B31" s="348"/>
      <c r="C31" s="349"/>
      <c r="D31" s="369"/>
      <c r="E31" s="370"/>
      <c r="F31" s="370"/>
      <c r="G31" s="370"/>
      <c r="H31" s="370"/>
      <c r="I31" s="371"/>
    </row>
    <row r="32" spans="1:17" s="14" customFormat="1" ht="34.950000000000003" customHeight="1" thickBot="1">
      <c r="A32" s="381" t="s">
        <v>25</v>
      </c>
      <c r="B32" s="382"/>
      <c r="C32" s="383"/>
      <c r="D32" s="384" t="s">
        <v>26</v>
      </c>
      <c r="E32" s="385"/>
      <c r="F32" s="385"/>
      <c r="G32" s="385"/>
      <c r="H32" s="385"/>
      <c r="I32" s="386"/>
      <c r="J32" s="376"/>
      <c r="K32" s="377"/>
      <c r="L32" s="377"/>
      <c r="M32" s="377"/>
      <c r="N32" s="377"/>
      <c r="O32" s="377"/>
      <c r="P32" s="377"/>
      <c r="Q32" s="377"/>
    </row>
    <row r="33" spans="1:17" s="14" customFormat="1" ht="6" customHeight="1" thickBot="1">
      <c r="A33" s="368"/>
      <c r="B33" s="368"/>
      <c r="C33" s="368"/>
      <c r="D33" s="368"/>
      <c r="E33" s="368"/>
      <c r="F33" s="368"/>
      <c r="G33" s="368"/>
      <c r="H33" s="368"/>
      <c r="I33" s="368"/>
      <c r="J33" s="288"/>
      <c r="K33" s="288"/>
      <c r="L33" s="288"/>
      <c r="M33" s="288"/>
      <c r="N33" s="288"/>
      <c r="O33" s="288"/>
      <c r="P33" s="288"/>
      <c r="Q33" s="288"/>
    </row>
    <row r="34" spans="1:17" ht="34.950000000000003" customHeight="1" thickBot="1">
      <c r="A34" s="361" t="s">
        <v>27</v>
      </c>
      <c r="B34" s="362"/>
      <c r="C34" s="365"/>
      <c r="D34" s="378"/>
      <c r="E34" s="379"/>
      <c r="F34" s="379"/>
      <c r="G34" s="379"/>
      <c r="H34" s="379"/>
      <c r="I34" s="380"/>
      <c r="J34" s="15"/>
    </row>
    <row r="35" spans="1:17" ht="34.950000000000003" customHeight="1" thickBot="1">
      <c r="A35" s="373" t="s">
        <v>956</v>
      </c>
      <c r="B35" s="374"/>
      <c r="C35" s="375"/>
      <c r="D35" s="369"/>
      <c r="E35" s="370"/>
      <c r="F35" s="370"/>
      <c r="G35" s="370"/>
      <c r="H35" s="370"/>
      <c r="I35" s="371"/>
      <c r="J35" s="15"/>
    </row>
    <row r="36" spans="1:17" ht="34.950000000000003" customHeight="1" thickBot="1">
      <c r="A36" s="347" t="s">
        <v>957</v>
      </c>
      <c r="B36" s="348"/>
      <c r="C36" s="349"/>
      <c r="D36" s="378"/>
      <c r="E36" s="379"/>
      <c r="F36" s="379"/>
      <c r="G36" s="379"/>
      <c r="H36" s="379"/>
      <c r="I36" s="380"/>
      <c r="J36" s="15"/>
      <c r="K36"/>
    </row>
    <row r="37" spans="1:17" ht="34.950000000000003" customHeight="1" thickBot="1">
      <c r="A37" s="361" t="s">
        <v>28</v>
      </c>
      <c r="B37" s="362"/>
      <c r="C37" s="365"/>
      <c r="D37" s="361"/>
      <c r="E37" s="362"/>
      <c r="F37" s="362"/>
      <c r="G37" s="362"/>
      <c r="H37" s="362"/>
      <c r="I37" s="365"/>
      <c r="J37" s="15"/>
    </row>
    <row r="38" spans="1:17" ht="34.950000000000003" customHeight="1" thickBot="1">
      <c r="A38" s="361" t="s">
        <v>29</v>
      </c>
      <c r="B38" s="362"/>
      <c r="C38" s="16"/>
      <c r="D38" s="363" t="s">
        <v>958</v>
      </c>
      <c r="E38" s="364"/>
      <c r="F38" s="366"/>
      <c r="G38" s="366"/>
      <c r="H38" s="366"/>
      <c r="I38" s="367"/>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J32:Q32"/>
    <mergeCell ref="A34:C34"/>
    <mergeCell ref="D34:I34"/>
    <mergeCell ref="A36:C36"/>
    <mergeCell ref="D36:I36"/>
    <mergeCell ref="A32:C32"/>
    <mergeCell ref="D32:I32"/>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7F0E1-C320-46F2-8A72-89648319D7A9}">
  <dimension ref="A1:Q14"/>
  <sheetViews>
    <sheetView showGridLines="0" topLeftCell="J1" workbookViewId="0">
      <selection activeCell="O2" sqref="O2"/>
    </sheetView>
  </sheetViews>
  <sheetFormatPr defaultColWidth="9.109375" defaultRowHeight="13.8"/>
  <cols>
    <col min="1" max="1" width="20.5546875" style="247" customWidth="1"/>
    <col min="2" max="2" width="15.88671875" style="247" customWidth="1"/>
    <col min="3" max="3" width="23.44140625" style="247" customWidth="1"/>
    <col min="4" max="4" width="16.88671875" style="247" customWidth="1"/>
    <col min="5" max="5" width="18.109375" style="247" customWidth="1"/>
    <col min="6" max="6" width="20.44140625" style="247" customWidth="1"/>
    <col min="7" max="7" width="17.44140625" style="247" customWidth="1"/>
    <col min="8" max="8" width="16.44140625" style="247" customWidth="1"/>
    <col min="9" max="9" width="16.109375" style="247" customWidth="1"/>
    <col min="10" max="11" width="18" style="247" customWidth="1"/>
    <col min="12" max="12" width="22.44140625" style="247" customWidth="1"/>
    <col min="13" max="13" width="16.44140625" style="247" customWidth="1"/>
    <col min="14" max="14" width="16.5546875" style="247" customWidth="1"/>
    <col min="15" max="15" width="24.109375" style="247" customWidth="1"/>
    <col min="16" max="16" width="28.44140625" style="247" customWidth="1"/>
    <col min="17" max="17" width="39.109375" style="247" customWidth="1"/>
    <col min="18" max="16384" width="9.109375" style="247"/>
  </cols>
  <sheetData>
    <row r="1" spans="1:17" ht="18">
      <c r="A1" s="808" t="s">
        <v>915</v>
      </c>
      <c r="B1" s="808"/>
      <c r="C1" s="808"/>
      <c r="D1" s="808"/>
      <c r="E1" s="246"/>
      <c r="F1" s="246"/>
      <c r="G1" s="246"/>
      <c r="H1" s="246"/>
      <c r="I1" s="246"/>
      <c r="J1" s="246"/>
      <c r="K1" s="246"/>
      <c r="L1" s="246"/>
      <c r="M1" s="246"/>
      <c r="N1" s="246"/>
      <c r="O1" s="808" t="str">
        <f>+COPERTINA!D26</f>
        <v xml:space="preserve">PR ABRUZZO FESR 2021 - 2027     </v>
      </c>
      <c r="P1" s="808"/>
      <c r="Q1" s="808"/>
    </row>
    <row r="2" spans="1:17" ht="18">
      <c r="A2" s="248" t="s">
        <v>916</v>
      </c>
      <c r="B2" s="248" t="s">
        <v>1010</v>
      </c>
      <c r="C2" s="249"/>
      <c r="D2" s="250"/>
      <c r="N2" s="251"/>
      <c r="O2" s="251"/>
      <c r="P2" s="251"/>
    </row>
    <row r="3" spans="1:17" ht="15.6">
      <c r="A3" s="314"/>
      <c r="B3" s="809" t="s">
        <v>917</v>
      </c>
      <c r="C3" s="810"/>
      <c r="D3" s="810"/>
      <c r="E3" s="810"/>
      <c r="F3" s="810"/>
      <c r="G3" s="810"/>
      <c r="H3" s="810"/>
      <c r="I3" s="811"/>
      <c r="J3" s="812" t="s">
        <v>918</v>
      </c>
      <c r="K3" s="812"/>
      <c r="L3" s="812"/>
      <c r="M3" s="812"/>
      <c r="N3" s="812"/>
      <c r="O3" s="812" t="s">
        <v>919</v>
      </c>
      <c r="P3" s="813" t="s">
        <v>920</v>
      </c>
      <c r="Q3" s="814" t="s">
        <v>921</v>
      </c>
    </row>
    <row r="4" spans="1:17" ht="46.8">
      <c r="A4" s="320" t="s">
        <v>1277</v>
      </c>
      <c r="B4" s="315" t="s">
        <v>56</v>
      </c>
      <c r="C4" s="316" t="s">
        <v>922</v>
      </c>
      <c r="D4" s="341" t="s">
        <v>1276</v>
      </c>
      <c r="E4" s="316" t="s">
        <v>1011</v>
      </c>
      <c r="F4" s="316" t="s">
        <v>924</v>
      </c>
      <c r="G4" s="316" t="s">
        <v>925</v>
      </c>
      <c r="H4" s="316" t="s">
        <v>926</v>
      </c>
      <c r="I4" s="316" t="s">
        <v>927</v>
      </c>
      <c r="J4" s="316" t="s">
        <v>56</v>
      </c>
      <c r="K4" s="316" t="s">
        <v>928</v>
      </c>
      <c r="L4" s="316" t="s">
        <v>923</v>
      </c>
      <c r="M4" s="317" t="s">
        <v>929</v>
      </c>
      <c r="N4" s="316" t="s">
        <v>930</v>
      </c>
      <c r="O4" s="812"/>
      <c r="P4" s="813"/>
      <c r="Q4" s="814"/>
    </row>
    <row r="5" spans="1:17" s="262" customFormat="1" ht="15.6">
      <c r="A5" s="252"/>
      <c r="B5" s="253"/>
      <c r="C5" s="254"/>
      <c r="D5" s="252"/>
      <c r="E5" s="252"/>
      <c r="F5" s="252"/>
      <c r="G5" s="255"/>
      <c r="H5" s="256"/>
      <c r="I5" s="257"/>
      <c r="J5" s="258"/>
      <c r="K5" s="259"/>
      <c r="L5" s="258"/>
      <c r="M5" s="257"/>
      <c r="N5" s="258"/>
      <c r="O5" s="260"/>
      <c r="P5" s="260"/>
      <c r="Q5" s="261"/>
    </row>
    <row r="6" spans="1:17" ht="15.6">
      <c r="A6" s="815"/>
      <c r="B6" s="816"/>
      <c r="C6" s="816"/>
      <c r="D6" s="816"/>
      <c r="E6" s="817"/>
      <c r="F6" s="318" t="s">
        <v>927</v>
      </c>
      <c r="G6" s="319">
        <f>SUM(G5:G5)</f>
        <v>0</v>
      </c>
      <c r="H6" s="319"/>
      <c r="I6" s="319">
        <f>SUM(I5:I5)</f>
        <v>0</v>
      </c>
      <c r="J6" s="818"/>
      <c r="K6" s="819"/>
      <c r="L6" s="819"/>
      <c r="M6" s="820"/>
      <c r="N6" s="318" t="s">
        <v>927</v>
      </c>
      <c r="O6" s="319">
        <f>SUM(O5:O5)</f>
        <v>0</v>
      </c>
      <c r="P6" s="319">
        <f>SUM(P5:P5)</f>
        <v>0</v>
      </c>
      <c r="Q6" s="263"/>
    </row>
    <row r="7" spans="1:17" ht="15.6">
      <c r="A7" s="264"/>
      <c r="B7" s="264"/>
      <c r="C7" s="264"/>
      <c r="D7" s="264"/>
      <c r="E7" s="264"/>
      <c r="F7" s="264"/>
      <c r="G7" s="264"/>
      <c r="H7" s="264"/>
      <c r="I7" s="264"/>
      <c r="J7" s="264"/>
      <c r="K7" s="264"/>
      <c r="L7" s="264"/>
      <c r="M7" s="264"/>
      <c r="N7" s="264"/>
      <c r="O7" s="264"/>
      <c r="P7" s="264"/>
      <c r="Q7" s="264"/>
    </row>
    <row r="8" spans="1:17">
      <c r="A8" s="821"/>
      <c r="B8" s="821"/>
      <c r="C8" s="821"/>
      <c r="D8" s="821"/>
      <c r="E8" s="821"/>
      <c r="F8" s="821"/>
      <c r="G8" s="821"/>
      <c r="H8" s="821"/>
      <c r="I8" s="821"/>
    </row>
    <row r="9" spans="1:17" ht="15.6">
      <c r="A9" s="265" t="s">
        <v>931</v>
      </c>
      <c r="B9" s="822"/>
      <c r="C9" s="822"/>
      <c r="D9" s="264"/>
      <c r="E9" s="264"/>
      <c r="F9" s="264"/>
      <c r="G9" s="264"/>
      <c r="H9" s="264"/>
      <c r="I9" s="264"/>
      <c r="J9" s="264"/>
      <c r="K9" s="264"/>
      <c r="L9" s="264"/>
      <c r="M9" s="264"/>
      <c r="N9" s="823" t="s">
        <v>932</v>
      </c>
      <c r="O9" s="823"/>
      <c r="P9" s="823"/>
    </row>
    <row r="14" spans="1:17">
      <c r="A14" s="266"/>
      <c r="B14" s="266"/>
      <c r="C14" s="266"/>
      <c r="D14" s="266"/>
      <c r="E14" s="266"/>
      <c r="F14" s="266"/>
      <c r="G14" s="266"/>
      <c r="H14" s="266"/>
      <c r="I14" s="266"/>
      <c r="J14" s="266"/>
      <c r="K14" s="266"/>
    </row>
  </sheetData>
  <mergeCells count="12">
    <mergeCell ref="A6:E6"/>
    <mergeCell ref="J6:M6"/>
    <mergeCell ref="A8:I8"/>
    <mergeCell ref="B9:C9"/>
    <mergeCell ref="N9:P9"/>
    <mergeCell ref="A1:D1"/>
    <mergeCell ref="O1:Q1"/>
    <mergeCell ref="B3:I3"/>
    <mergeCell ref="J3:N3"/>
    <mergeCell ref="O3:O4"/>
    <mergeCell ref="P3:P4"/>
    <mergeCell ref="Q3:Q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02210-63BC-4A5B-A491-B31D53E43BB4}">
  <dimension ref="A1:K294"/>
  <sheetViews>
    <sheetView showGridLines="0" tabSelected="1" topLeftCell="A30" workbookViewId="0">
      <selection activeCell="D40" sqref="D40"/>
    </sheetView>
  </sheetViews>
  <sheetFormatPr defaultRowHeight="14.4"/>
  <cols>
    <col min="1" max="1" width="34.109375" customWidth="1"/>
    <col min="2" max="2" width="39.44140625" customWidth="1"/>
    <col min="3" max="3" width="13.5546875" customWidth="1"/>
    <col min="4" max="4" width="30" customWidth="1"/>
    <col min="7" max="7" width="10.109375" bestFit="1" customWidth="1"/>
  </cols>
  <sheetData>
    <row r="1" spans="1:11" ht="44.25" customHeight="1">
      <c r="A1" s="506" t="s">
        <v>79</v>
      </c>
      <c r="B1" s="507"/>
      <c r="C1" s="507"/>
      <c r="D1" s="508"/>
    </row>
    <row r="2" spans="1:11" ht="38.25" customHeight="1" thickBot="1">
      <c r="A2" s="509" t="s">
        <v>933</v>
      </c>
      <c r="B2" s="510"/>
      <c r="C2" s="510"/>
      <c r="D2" s="511"/>
    </row>
    <row r="3" spans="1:11" ht="16.2" thickBot="1">
      <c r="A3" s="70"/>
      <c r="B3" s="71"/>
      <c r="C3" s="71"/>
      <c r="D3" s="72"/>
    </row>
    <row r="4" spans="1:11" ht="35.1" customHeight="1" thickBot="1">
      <c r="A4" s="310" t="s">
        <v>976</v>
      </c>
      <c r="B4" s="503" t="str">
        <f>+COPERTINA!D26</f>
        <v xml:space="preserve">PR ABRUZZO FESR 2021 - 2027     </v>
      </c>
      <c r="C4" s="824"/>
      <c r="D4" s="504"/>
    </row>
    <row r="5" spans="1:11" ht="35.1" customHeight="1" thickBot="1">
      <c r="A5" s="311" t="s">
        <v>953</v>
      </c>
      <c r="B5" s="503">
        <f>+COPERTINA!D27</f>
        <v>0</v>
      </c>
      <c r="C5" s="824"/>
      <c r="D5" s="504"/>
    </row>
    <row r="6" spans="1:11" ht="35.1" customHeight="1" thickBot="1">
      <c r="A6" s="311" t="s">
        <v>959</v>
      </c>
      <c r="B6" s="503">
        <f>+COPERTINA!D28</f>
        <v>0</v>
      </c>
      <c r="C6" s="824"/>
      <c r="D6" s="504"/>
      <c r="E6" s="268"/>
      <c r="H6" s="663"/>
      <c r="I6" s="663"/>
      <c r="J6" s="663"/>
      <c r="K6" s="663"/>
    </row>
    <row r="7" spans="1:11" ht="35.1" customHeight="1" thickBot="1">
      <c r="A7" s="311" t="s">
        <v>954</v>
      </c>
      <c r="B7" s="503">
        <f>+COPERTINA!D29</f>
        <v>0</v>
      </c>
      <c r="C7" s="824"/>
      <c r="D7" s="504"/>
      <c r="H7" s="269"/>
      <c r="I7" s="270"/>
      <c r="J7" s="271"/>
      <c r="K7" s="271"/>
    </row>
    <row r="8" spans="1:11" ht="35.1" customHeight="1" thickBot="1">
      <c r="A8" s="311" t="s">
        <v>23</v>
      </c>
      <c r="B8" s="503">
        <f>+COPERTINA!D30</f>
        <v>0</v>
      </c>
      <c r="C8" s="824"/>
      <c r="D8" s="504"/>
      <c r="H8" s="269"/>
      <c r="I8" s="270"/>
      <c r="J8" s="271"/>
      <c r="K8" s="271"/>
    </row>
    <row r="9" spans="1:11" ht="35.1" customHeight="1" thickBot="1">
      <c r="A9" s="311" t="s">
        <v>955</v>
      </c>
      <c r="B9" s="503">
        <f>+COPERTINA!D31</f>
        <v>0</v>
      </c>
      <c r="C9" s="824"/>
      <c r="D9" s="504"/>
      <c r="H9" s="269"/>
      <c r="I9" s="270"/>
      <c r="J9" s="271"/>
      <c r="K9" s="271"/>
    </row>
    <row r="10" spans="1:11" ht="35.1" customHeight="1" thickBot="1">
      <c r="A10" s="267" t="s">
        <v>25</v>
      </c>
      <c r="B10" s="378" t="str">
        <f>+COPERTINA!D32</f>
        <v>(Avviso pubblico/convenzione/ altra procedura di assegnazione delle risorse)</v>
      </c>
      <c r="C10" s="379"/>
      <c r="D10" s="380"/>
      <c r="E10" s="434"/>
      <c r="F10" s="434"/>
      <c r="G10" s="434"/>
      <c r="H10" s="434"/>
      <c r="I10" s="434"/>
    </row>
    <row r="11" spans="1:11" ht="45.75" customHeight="1" thickBot="1">
      <c r="A11" s="523" t="s">
        <v>5</v>
      </c>
      <c r="B11" s="524"/>
      <c r="C11" s="524"/>
      <c r="D11" s="525"/>
    </row>
    <row r="12" spans="1:11" ht="35.1" customHeight="1" thickBot="1">
      <c r="A12" s="171" t="s">
        <v>27</v>
      </c>
      <c r="B12" s="358">
        <f>+COPERTINA!D34</f>
        <v>0</v>
      </c>
      <c r="C12" s="359"/>
      <c r="D12" s="515"/>
    </row>
    <row r="13" spans="1:11" ht="35.1" customHeight="1" thickBot="1">
      <c r="A13" s="310" t="s">
        <v>956</v>
      </c>
      <c r="B13" s="358">
        <f>+COPERTINA!D35</f>
        <v>0</v>
      </c>
      <c r="C13" s="359"/>
      <c r="D13" s="515"/>
    </row>
    <row r="14" spans="1:11" ht="35.1" customHeight="1" thickBot="1">
      <c r="A14" s="311" t="s">
        <v>957</v>
      </c>
      <c r="B14" s="358">
        <f>+COPERTINA!D36</f>
        <v>0</v>
      </c>
      <c r="C14" s="359"/>
      <c r="D14" s="515"/>
    </row>
    <row r="15" spans="1:11" ht="35.1" customHeight="1" thickBot="1">
      <c r="A15" s="44" t="s">
        <v>28</v>
      </c>
      <c r="B15" s="358">
        <f>+COPERTINA!D37</f>
        <v>0</v>
      </c>
      <c r="C15" s="359"/>
      <c r="D15" s="515"/>
    </row>
    <row r="16" spans="1:11" ht="35.1" customHeight="1" thickBot="1">
      <c r="A16" s="272" t="s">
        <v>55</v>
      </c>
      <c r="B16" s="13">
        <f>+'[1]Sez. A) Anagrafica'!D39</f>
        <v>0</v>
      </c>
      <c r="C16" s="73"/>
      <c r="D16" s="74"/>
      <c r="G16" s="273"/>
    </row>
    <row r="17" spans="1:4" ht="35.1" customHeight="1" thickBot="1">
      <c r="A17" s="272" t="s">
        <v>81</v>
      </c>
      <c r="B17" s="75">
        <f>'[1]Sez. A) Anagrafica'!D40</f>
        <v>0</v>
      </c>
      <c r="C17" s="73"/>
      <c r="D17" s="74"/>
    </row>
    <row r="18" spans="1:4" ht="30" customHeight="1">
      <c r="A18" s="828" t="s">
        <v>934</v>
      </c>
      <c r="B18" s="829"/>
      <c r="C18" s="829"/>
      <c r="D18" s="830"/>
    </row>
    <row r="19" spans="1:4" ht="15" thickBot="1">
      <c r="A19" s="831" t="s">
        <v>935</v>
      </c>
      <c r="B19" s="832"/>
      <c r="C19" s="832"/>
      <c r="D19" s="833"/>
    </row>
    <row r="20" spans="1:4" ht="18.75" customHeight="1" thickBot="1">
      <c r="A20" s="825"/>
      <c r="B20" s="826"/>
      <c r="C20" s="826"/>
      <c r="D20" s="827"/>
    </row>
    <row r="21" spans="1:4" ht="16.2" thickBot="1">
      <c r="A21" s="523" t="s">
        <v>936</v>
      </c>
      <c r="B21" s="524"/>
      <c r="C21" s="524"/>
      <c r="D21" s="525"/>
    </row>
    <row r="22" spans="1:4" ht="16.2" thickBot="1">
      <c r="A22" s="274" t="s">
        <v>937</v>
      </c>
      <c r="B22" s="838"/>
      <c r="C22" s="839"/>
      <c r="D22" s="840"/>
    </row>
    <row r="23" spans="1:4" ht="16.2" thickBot="1">
      <c r="A23" s="275" t="s">
        <v>938</v>
      </c>
      <c r="B23" s="838"/>
      <c r="C23" s="839"/>
      <c r="D23" s="840"/>
    </row>
    <row r="24" spans="1:4" ht="31.5" customHeight="1" thickBot="1">
      <c r="A24" s="275" t="s">
        <v>939</v>
      </c>
      <c r="B24" s="838"/>
      <c r="C24" s="839"/>
      <c r="D24" s="840"/>
    </row>
    <row r="25" spans="1:4" ht="29.4" thickBot="1">
      <c r="A25" s="275" t="s">
        <v>940</v>
      </c>
      <c r="B25" s="838"/>
      <c r="C25" s="839"/>
      <c r="D25" s="840"/>
    </row>
    <row r="26" spans="1:4" ht="16.5" customHeight="1" thickBot="1">
      <c r="A26" s="275" t="s">
        <v>941</v>
      </c>
      <c r="B26" s="838"/>
      <c r="C26" s="839"/>
      <c r="D26" s="840"/>
    </row>
    <row r="27" spans="1:4" ht="15" customHeight="1" thickBot="1">
      <c r="A27" s="841"/>
      <c r="B27" s="842"/>
      <c r="C27" s="842"/>
      <c r="D27" s="843"/>
    </row>
    <row r="28" spans="1:4" ht="31.5" customHeight="1" thickBot="1">
      <c r="A28" s="844" t="s">
        <v>942</v>
      </c>
      <c r="B28" s="845"/>
      <c r="C28" s="845"/>
      <c r="D28" s="846"/>
    </row>
    <row r="29" spans="1:4" ht="26.25" customHeight="1" thickBot="1">
      <c r="A29" s="847" t="s">
        <v>943</v>
      </c>
      <c r="B29" s="848"/>
      <c r="C29" s="276"/>
      <c r="D29" s="277" t="s">
        <v>944</v>
      </c>
    </row>
    <row r="30" spans="1:4" ht="29.25" customHeight="1" thickBot="1">
      <c r="A30" s="847"/>
      <c r="B30" s="848"/>
      <c r="C30" s="276"/>
      <c r="D30" s="278" t="s">
        <v>945</v>
      </c>
    </row>
    <row r="31" spans="1:4" ht="30.75" customHeight="1" thickBot="1">
      <c r="A31" s="847"/>
      <c r="B31" s="848"/>
      <c r="C31" s="276"/>
      <c r="D31" s="279" t="s">
        <v>946</v>
      </c>
    </row>
    <row r="32" spans="1:4" ht="16.2" thickBot="1">
      <c r="A32" s="847" t="s">
        <v>947</v>
      </c>
      <c r="B32" s="848"/>
      <c r="C32" s="836">
        <v>0</v>
      </c>
      <c r="D32" s="837"/>
    </row>
    <row r="33" spans="1:4" ht="27.75" customHeight="1" thickBot="1">
      <c r="A33" s="834" t="s">
        <v>948</v>
      </c>
      <c r="B33" s="835"/>
      <c r="C33" s="836">
        <v>0</v>
      </c>
      <c r="D33" s="837"/>
    </row>
    <row r="34" spans="1:4" ht="24" customHeight="1" thickBot="1">
      <c r="A34" s="853" t="s">
        <v>949</v>
      </c>
      <c r="B34" s="854"/>
      <c r="C34" s="855">
        <v>0</v>
      </c>
      <c r="D34" s="856"/>
    </row>
    <row r="35" spans="1:4" ht="13.5" customHeight="1" thickBot="1">
      <c r="A35" s="841"/>
      <c r="B35" s="842"/>
      <c r="C35" s="842"/>
      <c r="D35" s="843"/>
    </row>
    <row r="36" spans="1:4" ht="62.25" customHeight="1" thickBot="1">
      <c r="A36" s="857" t="s">
        <v>1291</v>
      </c>
      <c r="B36" s="858" t="s">
        <v>1292</v>
      </c>
      <c r="C36" s="859" t="s">
        <v>1293</v>
      </c>
      <c r="D36" s="860"/>
    </row>
    <row r="37" spans="1:4" ht="26.25" customHeight="1" thickBot="1">
      <c r="A37" s="861"/>
      <c r="B37" s="862" t="s">
        <v>1290</v>
      </c>
      <c r="C37" s="859" t="s">
        <v>1294</v>
      </c>
      <c r="D37" s="860"/>
    </row>
    <row r="38" spans="1:4" ht="39" customHeight="1" thickBot="1">
      <c r="A38" s="849" t="s">
        <v>950</v>
      </c>
      <c r="B38" s="850"/>
      <c r="C38" s="851"/>
      <c r="D38" s="852"/>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0">
    <mergeCell ref="A38:B38"/>
    <mergeCell ref="C38:D38"/>
    <mergeCell ref="A34:B34"/>
    <mergeCell ref="C34:D34"/>
    <mergeCell ref="A35:D35"/>
    <mergeCell ref="C36:D36"/>
    <mergeCell ref="C37:D37"/>
    <mergeCell ref="A33:B33"/>
    <mergeCell ref="C33:D33"/>
    <mergeCell ref="A21:D21"/>
    <mergeCell ref="B22:D22"/>
    <mergeCell ref="B23:D23"/>
    <mergeCell ref="B24:D24"/>
    <mergeCell ref="B25:D25"/>
    <mergeCell ref="B26:D26"/>
    <mergeCell ref="A27:D27"/>
    <mergeCell ref="A28:D28"/>
    <mergeCell ref="A29:B31"/>
    <mergeCell ref="A32:B32"/>
    <mergeCell ref="C32:D32"/>
    <mergeCell ref="A20:D20"/>
    <mergeCell ref="B7:D7"/>
    <mergeCell ref="B10:D10"/>
    <mergeCell ref="E10:G10"/>
    <mergeCell ref="H10:I10"/>
    <mergeCell ref="A11:D11"/>
    <mergeCell ref="B12:D12"/>
    <mergeCell ref="B13:D13"/>
    <mergeCell ref="B14:D14"/>
    <mergeCell ref="B15:D15"/>
    <mergeCell ref="A18:D18"/>
    <mergeCell ref="A19:D19"/>
    <mergeCell ref="H6:K6"/>
    <mergeCell ref="B8:D8"/>
    <mergeCell ref="B9:D9"/>
    <mergeCell ref="A1:D1"/>
    <mergeCell ref="A2:D2"/>
    <mergeCell ref="B4:D4"/>
    <mergeCell ref="B5:D5"/>
    <mergeCell ref="B6:D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388620</xdr:colOff>
                    <xdr:row>28</xdr:row>
                    <xdr:rowOff>68580</xdr:rowOff>
                  </from>
                  <to>
                    <xdr:col>2</xdr:col>
                    <xdr:colOff>723900</xdr:colOff>
                    <xdr:row>28</xdr:row>
                    <xdr:rowOff>289560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388620</xdr:colOff>
                    <xdr:row>29</xdr:row>
                    <xdr:rowOff>68580</xdr:rowOff>
                  </from>
                  <to>
                    <xdr:col>2</xdr:col>
                    <xdr:colOff>723900</xdr:colOff>
                    <xdr:row>29</xdr:row>
                    <xdr:rowOff>289560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388620</xdr:colOff>
                    <xdr:row>30</xdr:row>
                    <xdr:rowOff>68580</xdr:rowOff>
                  </from>
                  <to>
                    <xdr:col>2</xdr:col>
                    <xdr:colOff>723900</xdr:colOff>
                    <xdr:row>30</xdr:row>
                    <xdr:rowOff>289560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3C2E9-2A8B-48F2-B084-242B9FEB14A3}">
  <dimension ref="A1:C15"/>
  <sheetViews>
    <sheetView showGridLines="0" workbookViewId="0">
      <selection activeCell="D17" sqref="D17"/>
    </sheetView>
  </sheetViews>
  <sheetFormatPr defaultRowHeight="14.4"/>
  <cols>
    <col min="1" max="1" width="40.44140625" customWidth="1"/>
    <col min="2" max="2" width="30.44140625" customWidth="1"/>
    <col min="3" max="3" width="16.44140625" customWidth="1"/>
  </cols>
  <sheetData>
    <row r="1" spans="1:3" ht="18" thickBot="1">
      <c r="A1" s="1" t="s">
        <v>0</v>
      </c>
      <c r="B1" s="2"/>
      <c r="C1" s="3" t="s">
        <v>1</v>
      </c>
    </row>
    <row r="2" spans="1:3" ht="16.2" thickBot="1">
      <c r="A2" s="387" t="s">
        <v>2</v>
      </c>
      <c r="B2" s="387"/>
      <c r="C2" s="387"/>
    </row>
    <row r="3" spans="1:3" ht="16.2" thickBot="1">
      <c r="A3" s="387" t="s">
        <v>3</v>
      </c>
      <c r="B3" s="387"/>
      <c r="C3" s="387"/>
    </row>
    <row r="4" spans="1:3" ht="16.2" thickBot="1">
      <c r="A4" s="4" t="s">
        <v>4</v>
      </c>
      <c r="B4" s="387" t="s">
        <v>5</v>
      </c>
      <c r="C4" s="387"/>
    </row>
    <row r="5" spans="1:3" ht="16.2" thickBot="1">
      <c r="A5" s="4" t="s">
        <v>6</v>
      </c>
      <c r="B5" s="387" t="s">
        <v>7</v>
      </c>
      <c r="C5" s="387"/>
    </row>
    <row r="6" spans="1:3" ht="16.2" thickBot="1">
      <c r="A6" s="4" t="s">
        <v>8</v>
      </c>
      <c r="B6" s="387" t="s">
        <v>9</v>
      </c>
      <c r="C6" s="387"/>
    </row>
    <row r="7" spans="1:3" ht="16.2" thickBot="1">
      <c r="A7" s="4" t="s">
        <v>10</v>
      </c>
      <c r="B7" s="387" t="s">
        <v>11</v>
      </c>
      <c r="C7" s="387"/>
    </row>
    <row r="8" spans="1:3" ht="16.2" thickBot="1">
      <c r="A8" s="4" t="s">
        <v>12</v>
      </c>
      <c r="B8" s="387" t="s">
        <v>13</v>
      </c>
      <c r="C8" s="387"/>
    </row>
    <row r="9" spans="1:3" ht="16.2" thickBot="1">
      <c r="A9" s="4" t="s">
        <v>14</v>
      </c>
      <c r="B9" s="387" t="s">
        <v>15</v>
      </c>
      <c r="C9" s="387"/>
    </row>
    <row r="10" spans="1:3" ht="16.2" thickBot="1">
      <c r="A10" s="4" t="s">
        <v>16</v>
      </c>
      <c r="B10" s="387" t="s">
        <v>17</v>
      </c>
      <c r="C10" s="387"/>
    </row>
    <row r="11" spans="1:3" ht="16.2" thickBot="1">
      <c r="A11" s="4" t="s">
        <v>18</v>
      </c>
      <c r="B11" s="387" t="s">
        <v>1004</v>
      </c>
      <c r="C11" s="387"/>
    </row>
    <row r="12" spans="1:3" ht="16.2" thickBot="1">
      <c r="A12" s="4" t="s">
        <v>19</v>
      </c>
      <c r="B12" s="387" t="s">
        <v>20</v>
      </c>
      <c r="C12" s="387"/>
    </row>
    <row r="14" spans="1:3" ht="17.25" customHeight="1"/>
    <row r="15" spans="1:3" ht="15.75" customHeight="1"/>
  </sheetData>
  <mergeCells count="11">
    <mergeCell ref="B8:C8"/>
    <mergeCell ref="B9:C9"/>
    <mergeCell ref="B10:C10"/>
    <mergeCell ref="B11:C11"/>
    <mergeCell ref="B12:C12"/>
    <mergeCell ref="B7:C7"/>
    <mergeCell ref="A2:C2"/>
    <mergeCell ref="A3:C3"/>
    <mergeCell ref="B4:C4"/>
    <mergeCell ref="B5:C5"/>
    <mergeCell ref="B6:C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8A007-00F3-474A-A662-DCEF18E3E416}">
  <sheetPr codeName="Foglio1"/>
  <dimension ref="A1:I59"/>
  <sheetViews>
    <sheetView showGridLines="0" zoomScale="115" zoomScaleNormal="115" workbookViewId="0">
      <selection activeCell="A25" sqref="A25:C25"/>
    </sheetView>
  </sheetViews>
  <sheetFormatPr defaultRowHeight="14.4"/>
  <cols>
    <col min="1" max="1" width="21.88671875" customWidth="1"/>
    <col min="2" max="2" width="15.88671875" customWidth="1"/>
    <col min="3" max="3" width="14.109375" customWidth="1"/>
    <col min="4" max="4" width="63" customWidth="1"/>
    <col min="5" max="5" width="19.5546875" style="17" bestFit="1" customWidth="1"/>
    <col min="6" max="6" width="7.88671875" style="18" bestFit="1" customWidth="1"/>
    <col min="7" max="7" width="10.88671875" style="18" bestFit="1" customWidth="1"/>
    <col min="8" max="8" width="9.44140625" style="18" bestFit="1" customWidth="1"/>
  </cols>
  <sheetData>
    <row r="1" spans="1:9" ht="31.5" customHeight="1">
      <c r="A1" s="391" t="s">
        <v>22</v>
      </c>
      <c r="B1" s="392"/>
      <c r="C1" s="392"/>
      <c r="D1" s="392"/>
    </row>
    <row r="2" spans="1:9" ht="18.600000000000001" thickBot="1">
      <c r="A2" s="356" t="s">
        <v>30</v>
      </c>
      <c r="B2" s="357"/>
      <c r="C2" s="357"/>
      <c r="D2" s="357"/>
    </row>
    <row r="3" spans="1:9" ht="34.950000000000003" customHeight="1" thickBot="1">
      <c r="A3" s="388" t="str">
        <f>+COPERTINA!A26</f>
        <v xml:space="preserve">PROGRAMMA </v>
      </c>
      <c r="B3" s="389"/>
      <c r="C3" s="390"/>
      <c r="D3" s="297" t="str">
        <f>+COPERTINA!D26</f>
        <v xml:space="preserve">PR ABRUZZO FESR 2021 - 2027     </v>
      </c>
    </row>
    <row r="4" spans="1:9" ht="34.950000000000003" customHeight="1" thickBot="1">
      <c r="A4" s="388" t="str">
        <f>+COPERTINA!A27</f>
        <v>Priorità</v>
      </c>
      <c r="B4" s="389"/>
      <c r="C4" s="390"/>
      <c r="D4" s="286">
        <f>+COPERTINA!D27</f>
        <v>0</v>
      </c>
    </row>
    <row r="5" spans="1:9" s="14" customFormat="1" ht="34.950000000000003" customHeight="1" thickBot="1">
      <c r="A5" s="388" t="str">
        <f>+COPERTINA!A28</f>
        <v>Obiettivo di Policy</v>
      </c>
      <c r="B5" s="389"/>
      <c r="C5" s="390"/>
      <c r="D5" s="287">
        <f>+COPERTINA!D28</f>
        <v>0</v>
      </c>
      <c r="E5" s="21"/>
      <c r="F5" s="22"/>
      <c r="G5" s="22"/>
      <c r="H5" s="22"/>
      <c r="I5" s="22"/>
    </row>
    <row r="6" spans="1:9" s="14" customFormat="1" ht="34.950000000000003" customHeight="1" thickBot="1">
      <c r="A6" s="388" t="str">
        <f>+COPERTINA!A29</f>
        <v>Obiettivo Specifico</v>
      </c>
      <c r="B6" s="389"/>
      <c r="C6" s="390"/>
      <c r="D6" s="287">
        <f>+COPERTINA!D29</f>
        <v>0</v>
      </c>
      <c r="E6" s="21"/>
      <c r="F6" s="22"/>
      <c r="G6" s="23"/>
      <c r="H6" s="23"/>
    </row>
    <row r="7" spans="1:9" s="14" customFormat="1" ht="34.950000000000003" customHeight="1" thickBot="1">
      <c r="A7" s="347" t="str">
        <f>+COPERTINA!A30</f>
        <v>Azione</v>
      </c>
      <c r="B7" s="348"/>
      <c r="C7" s="349"/>
      <c r="D7" s="287">
        <f>+COPERTINA!D30</f>
        <v>0</v>
      </c>
      <c r="E7" s="21"/>
      <c r="F7" s="22"/>
      <c r="G7" s="23"/>
      <c r="H7" s="23"/>
    </row>
    <row r="8" spans="1:9" s="14" customFormat="1" ht="34.950000000000003" customHeight="1" thickBot="1">
      <c r="A8" s="347" t="str">
        <f>+COPERTINA!A31</f>
        <v>Intervento</v>
      </c>
      <c r="B8" s="348"/>
      <c r="C8" s="349"/>
      <c r="D8" s="287">
        <f>+COPERTINA!D31</f>
        <v>0</v>
      </c>
      <c r="E8" s="21"/>
      <c r="F8" s="22"/>
      <c r="G8" s="23"/>
      <c r="H8" s="23"/>
    </row>
    <row r="9" spans="1:9" s="14" customFormat="1" ht="34.950000000000003" customHeight="1" thickBot="1">
      <c r="A9" s="396" t="str">
        <f>+COPERTINA!A32</f>
        <v>Procedura di attivazione</v>
      </c>
      <c r="B9" s="397"/>
      <c r="C9" s="398"/>
      <c r="D9" s="20" t="str">
        <f>+COPERTINA!D32</f>
        <v>(Avviso pubblico/convenzione/ altra procedura di assegnazione delle risorse)</v>
      </c>
      <c r="E9" s="24"/>
      <c r="F9" s="23"/>
      <c r="G9" s="23"/>
      <c r="H9" s="23"/>
    </row>
    <row r="10" spans="1:9" ht="18" thickBot="1">
      <c r="A10" s="399" t="s">
        <v>31</v>
      </c>
      <c r="B10" s="400"/>
      <c r="C10" s="400"/>
      <c r="D10" s="401"/>
    </row>
    <row r="11" spans="1:9" ht="34.950000000000003" customHeight="1" thickBot="1">
      <c r="A11" s="402" t="str">
        <f>+COPERTINA!A34</f>
        <v>Titolo del Progetto</v>
      </c>
      <c r="B11" s="403"/>
      <c r="C11" s="404"/>
      <c r="D11" s="25">
        <f>+COPERTINA!D34</f>
        <v>0</v>
      </c>
    </row>
    <row r="12" spans="1:9" ht="34.950000000000003" customHeight="1" thickBot="1">
      <c r="A12" s="388" t="str">
        <f>+COPERTINA!A35</f>
        <v>Codice Locale Progetto (CLP)</v>
      </c>
      <c r="B12" s="389"/>
      <c r="C12" s="390"/>
      <c r="D12" s="25">
        <f>+COPERTINA!D35</f>
        <v>0</v>
      </c>
    </row>
    <row r="13" spans="1:9" ht="34.950000000000003" customHeight="1" thickBot="1">
      <c r="A13" s="388" t="str">
        <f>+COPERTINA!A36</f>
        <v>Codice Unico Progetto (CUP)</v>
      </c>
      <c r="B13" s="389"/>
      <c r="C13" s="389"/>
      <c r="D13" s="25"/>
      <c r="E13" s="27"/>
    </row>
    <row r="14" spans="1:9" ht="15.75" customHeight="1" thickBot="1">
      <c r="A14" s="405" t="s">
        <v>32</v>
      </c>
      <c r="B14" s="407" t="s">
        <v>33</v>
      </c>
      <c r="C14" s="408"/>
      <c r="D14" s="28"/>
    </row>
    <row r="15" spans="1:9" ht="15.75" customHeight="1" thickBot="1">
      <c r="A15" s="406"/>
      <c r="B15" s="407" t="s">
        <v>34</v>
      </c>
      <c r="C15" s="408"/>
      <c r="D15" s="25"/>
    </row>
    <row r="16" spans="1:9" ht="21" customHeight="1" thickBot="1">
      <c r="A16" s="405" t="str">
        <f>+COPERTINA!A37</f>
        <v>Beneficiario</v>
      </c>
      <c r="B16" s="410" t="s">
        <v>977</v>
      </c>
      <c r="C16" s="411"/>
      <c r="D16" s="25">
        <f>+COPERTINA!D37</f>
        <v>0</v>
      </c>
    </row>
    <row r="17" spans="1:5" ht="21" customHeight="1" thickBot="1">
      <c r="A17" s="409"/>
      <c r="B17" s="412" t="s">
        <v>978</v>
      </c>
      <c r="C17" s="413"/>
      <c r="D17" s="29"/>
    </row>
    <row r="18" spans="1:5" ht="21" customHeight="1" thickBot="1">
      <c r="A18" s="409"/>
      <c r="B18" s="414" t="s">
        <v>35</v>
      </c>
      <c r="C18" s="415"/>
      <c r="D18" s="30"/>
    </row>
    <row r="19" spans="1:5" ht="34.950000000000003" customHeight="1" thickBot="1">
      <c r="A19" s="416" t="s">
        <v>36</v>
      </c>
      <c r="B19" s="417"/>
      <c r="C19" s="418"/>
      <c r="D19" s="31"/>
    </row>
    <row r="20" spans="1:5" ht="34.950000000000003" customHeight="1" thickBot="1">
      <c r="A20" s="393" t="s">
        <v>1007</v>
      </c>
      <c r="B20" s="394"/>
      <c r="C20" s="395"/>
      <c r="D20" s="32"/>
    </row>
    <row r="21" spans="1:5" ht="34.950000000000003" customHeight="1" thickBot="1">
      <c r="A21" s="393" t="s">
        <v>1005</v>
      </c>
      <c r="B21" s="394"/>
      <c r="C21" s="395"/>
      <c r="D21" s="32"/>
    </row>
    <row r="22" spans="1:5" ht="34.950000000000003" customHeight="1" thickBot="1">
      <c r="A22" s="393" t="s">
        <v>1006</v>
      </c>
      <c r="B22" s="394"/>
      <c r="C22" s="395"/>
      <c r="D22" s="32"/>
    </row>
    <row r="23" spans="1:5" ht="34.950000000000003" customHeight="1" thickBot="1">
      <c r="A23" s="416" t="s">
        <v>37</v>
      </c>
      <c r="B23" s="417"/>
      <c r="C23" s="418"/>
      <c r="D23" s="32"/>
      <c r="E23" s="27"/>
    </row>
    <row r="24" spans="1:5" ht="47.25" customHeight="1" thickBot="1">
      <c r="A24" s="399" t="s">
        <v>38</v>
      </c>
      <c r="B24" s="400"/>
      <c r="C24" s="400"/>
      <c r="D24" s="401"/>
    </row>
    <row r="25" spans="1:5" ht="34.950000000000003" customHeight="1" thickBot="1">
      <c r="A25" s="388" t="s">
        <v>962</v>
      </c>
      <c r="B25" s="389"/>
      <c r="C25" s="389"/>
      <c r="D25" s="26"/>
    </row>
    <row r="26" spans="1:5" ht="34.950000000000003" customHeight="1" thickBot="1">
      <c r="A26" s="416" t="s">
        <v>39</v>
      </c>
      <c r="B26" s="417"/>
      <c r="C26" s="417"/>
      <c r="D26" s="26"/>
    </row>
    <row r="27" spans="1:5" ht="34.950000000000003" customHeight="1" thickBot="1">
      <c r="A27" s="402" t="s">
        <v>963</v>
      </c>
      <c r="B27" s="403"/>
      <c r="C27" s="403"/>
      <c r="D27" s="26"/>
    </row>
    <row r="28" spans="1:5" ht="47.25" customHeight="1" thickBot="1">
      <c r="A28" s="399" t="s">
        <v>40</v>
      </c>
      <c r="B28" s="400"/>
      <c r="C28" s="400"/>
      <c r="D28" s="401"/>
    </row>
    <row r="29" spans="1:5" ht="45" customHeight="1" thickBot="1">
      <c r="A29" s="428" t="s">
        <v>41</v>
      </c>
      <c r="B29" s="429"/>
      <c r="C29" s="19" t="s">
        <v>42</v>
      </c>
      <c r="D29" s="34"/>
      <c r="E29" s="27"/>
    </row>
    <row r="30" spans="1:5" ht="45" customHeight="1" thickBot="1">
      <c r="A30" s="430"/>
      <c r="B30" s="431"/>
      <c r="C30" s="19" t="s">
        <v>43</v>
      </c>
      <c r="D30" s="35"/>
      <c r="E30" s="27"/>
    </row>
    <row r="31" spans="1:5" ht="45" customHeight="1" thickBot="1">
      <c r="A31" s="428" t="s">
        <v>44</v>
      </c>
      <c r="B31" s="432"/>
      <c r="C31" s="36" t="s">
        <v>45</v>
      </c>
      <c r="D31" s="37"/>
    </row>
    <row r="32" spans="1:5" ht="45" customHeight="1" thickBot="1">
      <c r="A32" s="433"/>
      <c r="B32" s="434"/>
      <c r="C32" s="36" t="s">
        <v>46</v>
      </c>
      <c r="D32" s="38"/>
    </row>
    <row r="33" spans="1:6" ht="45" customHeight="1" thickBot="1">
      <c r="A33" s="430"/>
      <c r="B33" s="435"/>
      <c r="C33" s="36" t="s">
        <v>47</v>
      </c>
      <c r="D33" s="289" t="s">
        <v>979</v>
      </c>
      <c r="F33" s="39"/>
    </row>
    <row r="34" spans="1:6" ht="21.75" customHeight="1">
      <c r="A34" s="419" t="s">
        <v>48</v>
      </c>
      <c r="B34" s="420"/>
      <c r="C34" s="421"/>
      <c r="D34" s="40" t="s">
        <v>49</v>
      </c>
      <c r="F34" s="39"/>
    </row>
    <row r="35" spans="1:6" ht="22.5" customHeight="1">
      <c r="A35" s="422"/>
      <c r="B35" s="423"/>
      <c r="C35" s="424"/>
      <c r="D35" s="40" t="s">
        <v>50</v>
      </c>
      <c r="F35" s="39"/>
    </row>
    <row r="36" spans="1:6" ht="22.5" customHeight="1" thickBot="1">
      <c r="A36" s="425"/>
      <c r="B36" s="426"/>
      <c r="C36" s="427"/>
      <c r="D36" s="25" t="s">
        <v>51</v>
      </c>
      <c r="F36" s="39"/>
    </row>
    <row r="37" spans="1:6" ht="34.950000000000003" customHeight="1" thickBot="1">
      <c r="A37" s="361" t="s">
        <v>52</v>
      </c>
      <c r="B37" s="362"/>
      <c r="C37" s="365"/>
      <c r="D37" s="41">
        <v>0</v>
      </c>
      <c r="F37" s="39"/>
    </row>
    <row r="38" spans="1:6" ht="34.950000000000003" customHeight="1" thickBot="1">
      <c r="A38" s="378" t="s">
        <v>53</v>
      </c>
      <c r="B38" s="379"/>
      <c r="C38" s="380"/>
      <c r="D38" s="42">
        <v>0</v>
      </c>
      <c r="E38" s="27"/>
    </row>
    <row r="39" spans="1:6" ht="33" customHeight="1" thickBot="1">
      <c r="A39" s="399" t="s">
        <v>54</v>
      </c>
      <c r="B39" s="400"/>
      <c r="C39" s="400"/>
      <c r="D39" s="401"/>
    </row>
    <row r="40" spans="1:6" ht="34.950000000000003" customHeight="1" thickBot="1">
      <c r="A40" s="416" t="s">
        <v>55</v>
      </c>
      <c r="B40" s="417"/>
      <c r="C40" s="417"/>
      <c r="D40" s="33"/>
    </row>
    <row r="41" spans="1:6" ht="34.950000000000003" customHeight="1" thickBot="1">
      <c r="A41" s="378" t="s">
        <v>56</v>
      </c>
      <c r="B41" s="379"/>
      <c r="C41" s="380"/>
      <c r="D41" s="43"/>
    </row>
    <row r="42" spans="1:6" ht="16.2" thickBot="1">
      <c r="A42" s="437" t="s">
        <v>57</v>
      </c>
      <c r="B42" s="416"/>
      <c r="C42" s="417"/>
      <c r="D42" s="26"/>
    </row>
    <row r="43" spans="1:6" ht="16.2" thickBot="1">
      <c r="A43" s="438"/>
      <c r="B43" s="280"/>
      <c r="C43" s="298" t="s">
        <v>998</v>
      </c>
      <c r="D43" s="26"/>
    </row>
    <row r="44" spans="1:6" ht="16.2" thickBot="1">
      <c r="A44" s="439"/>
      <c r="B44" s="416"/>
      <c r="C44" s="417"/>
      <c r="D44" s="26"/>
    </row>
    <row r="45" spans="1:6" ht="34.950000000000003" customHeight="1" thickBot="1">
      <c r="A45" s="402" t="s">
        <v>58</v>
      </c>
      <c r="B45" s="403"/>
      <c r="C45" s="403"/>
      <c r="D45" s="45"/>
      <c r="E45" s="46"/>
    </row>
    <row r="46" spans="1:6" ht="34.950000000000003" customHeight="1" thickBot="1">
      <c r="A46" s="47" t="s">
        <v>960</v>
      </c>
      <c r="B46" s="48"/>
      <c r="C46" s="283"/>
      <c r="D46" s="45"/>
      <c r="E46" s="46"/>
    </row>
    <row r="47" spans="1:6" ht="34.950000000000003" customHeight="1" thickBot="1">
      <c r="A47" s="282" t="s">
        <v>961</v>
      </c>
      <c r="B47" s="284"/>
      <c r="C47" s="285"/>
      <c r="D47" s="49"/>
      <c r="E47" s="46"/>
    </row>
    <row r="48" spans="1:6" ht="34.950000000000003" customHeight="1" thickBot="1">
      <c r="A48" s="378" t="s">
        <v>59</v>
      </c>
      <c r="B48" s="379"/>
      <c r="C48" s="380"/>
      <c r="D48" s="45"/>
      <c r="E48" s="46"/>
    </row>
    <row r="49" spans="1:9" ht="34.950000000000003" customHeight="1" thickBot="1">
      <c r="A49" s="378" t="s">
        <v>39</v>
      </c>
      <c r="B49" s="379"/>
      <c r="C49" s="379"/>
      <c r="D49" s="26"/>
      <c r="E49" s="50"/>
    </row>
    <row r="50" spans="1:9" ht="34.950000000000003" customHeight="1" thickBot="1">
      <c r="A50" s="402" t="s">
        <v>60</v>
      </c>
      <c r="B50" s="403"/>
      <c r="C50" s="403"/>
      <c r="D50" s="51"/>
    </row>
    <row r="51" spans="1:9" ht="39.75" customHeight="1" thickBot="1">
      <c r="A51" s="436" t="s">
        <v>61</v>
      </c>
      <c r="B51" s="436"/>
      <c r="C51" s="53" t="s">
        <v>62</v>
      </c>
      <c r="D51" s="52" t="s">
        <v>63</v>
      </c>
    </row>
    <row r="52" spans="1:9" ht="29.25" customHeight="1" thickBot="1">
      <c r="A52" s="443" t="s">
        <v>64</v>
      </c>
      <c r="B52" s="443"/>
      <c r="C52" s="443"/>
      <c r="D52" s="443"/>
      <c r="F52" s="17"/>
    </row>
    <row r="53" spans="1:9" ht="65.400000000000006" customHeight="1" thickBot="1">
      <c r="A53" s="440" t="s">
        <v>65</v>
      </c>
      <c r="B53" s="441"/>
      <c r="C53" s="54"/>
      <c r="D53" s="55"/>
      <c r="E53" s="27"/>
    </row>
    <row r="54" spans="1:9" ht="77.25" customHeight="1" thickBot="1">
      <c r="A54" s="440" t="s">
        <v>66</v>
      </c>
      <c r="B54" s="442"/>
      <c r="C54" s="54"/>
      <c r="D54" s="55"/>
      <c r="E54" s="27"/>
    </row>
    <row r="55" spans="1:9" ht="47.25" customHeight="1" thickBot="1">
      <c r="A55" s="440" t="s">
        <v>67</v>
      </c>
      <c r="B55" s="441"/>
      <c r="C55" s="54"/>
      <c r="D55" s="56"/>
      <c r="E55" s="27"/>
      <c r="F55" s="18" t="s">
        <v>68</v>
      </c>
    </row>
    <row r="56" spans="1:9" ht="46.5" customHeight="1" thickBot="1">
      <c r="A56" s="440" t="s">
        <v>69</v>
      </c>
      <c r="B56" s="441"/>
      <c r="C56" s="54"/>
      <c r="D56" s="55"/>
      <c r="E56" s="27"/>
      <c r="F56" s="57"/>
      <c r="G56" s="57"/>
      <c r="H56" s="57"/>
      <c r="I56" s="57"/>
    </row>
    <row r="57" spans="1:9" ht="69" customHeight="1" thickBot="1">
      <c r="A57" s="440" t="s">
        <v>980</v>
      </c>
      <c r="B57" s="441"/>
      <c r="C57" s="54"/>
      <c r="D57" s="56"/>
    </row>
    <row r="58" spans="1:9" ht="83.25" customHeight="1" thickBot="1">
      <c r="A58" s="440" t="s">
        <v>964</v>
      </c>
      <c r="B58" s="441"/>
      <c r="C58" s="54"/>
      <c r="D58" s="56"/>
    </row>
    <row r="59" spans="1:9" ht="37.5" customHeight="1" thickBot="1">
      <c r="A59" s="440" t="s">
        <v>70</v>
      </c>
      <c r="B59" s="442"/>
      <c r="C59" s="54"/>
      <c r="D59" s="56"/>
      <c r="E59" s="27"/>
    </row>
  </sheetData>
  <mergeCells count="54">
    <mergeCell ref="A58:B58"/>
    <mergeCell ref="A59:B59"/>
    <mergeCell ref="A52:D52"/>
    <mergeCell ref="A53:B53"/>
    <mergeCell ref="A54:B54"/>
    <mergeCell ref="A55:B55"/>
    <mergeCell ref="A56:B56"/>
    <mergeCell ref="A57:B57"/>
    <mergeCell ref="A51:B51"/>
    <mergeCell ref="A37:C37"/>
    <mergeCell ref="A38:C38"/>
    <mergeCell ref="A39:D39"/>
    <mergeCell ref="A40:C40"/>
    <mergeCell ref="A41:C41"/>
    <mergeCell ref="A42:A44"/>
    <mergeCell ref="B42:C42"/>
    <mergeCell ref="B44:C44"/>
    <mergeCell ref="A45:C45"/>
    <mergeCell ref="A48:C48"/>
    <mergeCell ref="A49:C49"/>
    <mergeCell ref="A50:C50"/>
    <mergeCell ref="A34:C36"/>
    <mergeCell ref="A21:C21"/>
    <mergeCell ref="A22:C22"/>
    <mergeCell ref="A23:C23"/>
    <mergeCell ref="A24:D24"/>
    <mergeCell ref="A25:C25"/>
    <mergeCell ref="A26:C26"/>
    <mergeCell ref="A27:C27"/>
    <mergeCell ref="A28:D28"/>
    <mergeCell ref="A29:B30"/>
    <mergeCell ref="A31:B33"/>
    <mergeCell ref="A20:C20"/>
    <mergeCell ref="A9:C9"/>
    <mergeCell ref="A10:D10"/>
    <mergeCell ref="A11:C11"/>
    <mergeCell ref="A12:C12"/>
    <mergeCell ref="A13:C13"/>
    <mergeCell ref="A14:A15"/>
    <mergeCell ref="B14:C14"/>
    <mergeCell ref="B15:C15"/>
    <mergeCell ref="A16:A18"/>
    <mergeCell ref="B16:C16"/>
    <mergeCell ref="B17:C17"/>
    <mergeCell ref="B18:C18"/>
    <mergeCell ref="A19:C19"/>
    <mergeCell ref="A6:C6"/>
    <mergeCell ref="A7:C7"/>
    <mergeCell ref="A8:C8"/>
    <mergeCell ref="A1:D1"/>
    <mergeCell ref="A2:D2"/>
    <mergeCell ref="A3:C3"/>
    <mergeCell ref="A4:C4"/>
    <mergeCell ref="A5:C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40</xdr:row>
                    <xdr:rowOff>426720</xdr:rowOff>
                  </from>
                  <to>
                    <xdr:col>1</xdr:col>
                    <xdr:colOff>1097280</xdr:colOff>
                    <xdr:row>42</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1645920</xdr:colOff>
                    <xdr:row>42</xdr:row>
                    <xdr:rowOff>7620</xdr:rowOff>
                  </from>
                  <to>
                    <xdr:col>1</xdr:col>
                    <xdr:colOff>960120</xdr:colOff>
                    <xdr:row>43</xdr:row>
                    <xdr:rowOff>30480</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43</xdr:row>
                    <xdr:rowOff>7620</xdr:rowOff>
                  </from>
                  <to>
                    <xdr:col>1</xdr:col>
                    <xdr:colOff>1097280</xdr:colOff>
                    <xdr:row>44</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E7858-F02C-4F1D-8D59-61F60B08D247}">
  <dimension ref="A1:J34"/>
  <sheetViews>
    <sheetView showGridLines="0" workbookViewId="0">
      <selection activeCell="F27" sqref="F27"/>
    </sheetView>
  </sheetViews>
  <sheetFormatPr defaultRowHeight="14.4"/>
  <cols>
    <col min="1" max="1" width="21.88671875" customWidth="1"/>
    <col min="2" max="3" width="15" customWidth="1"/>
    <col min="4" max="4" width="13.88671875" customWidth="1"/>
    <col min="5" max="5" width="34.109375" customWidth="1"/>
    <col min="6" max="6" width="19.5546875" style="18" bestFit="1" customWidth="1"/>
    <col min="7" max="7" width="7.88671875" style="18" bestFit="1" customWidth="1"/>
    <col min="8" max="9" width="8.88671875" style="18"/>
  </cols>
  <sheetData>
    <row r="1" spans="1:7" ht="15.6">
      <c r="A1" s="444" t="s">
        <v>22</v>
      </c>
      <c r="B1" s="445"/>
      <c r="C1" s="445"/>
      <c r="D1" s="445"/>
      <c r="E1" s="445"/>
    </row>
    <row r="2" spans="1:7" ht="18.600000000000001" thickBot="1">
      <c r="A2" s="356" t="s">
        <v>71</v>
      </c>
      <c r="B2" s="357"/>
      <c r="C2" s="357"/>
      <c r="D2" s="357"/>
      <c r="E2" s="357"/>
    </row>
    <row r="3" spans="1:7" ht="34.950000000000003" customHeight="1" thickBot="1">
      <c r="A3" s="347" t="str">
        <f>+COPERTINA!A26</f>
        <v xml:space="preserve">PROGRAMMA </v>
      </c>
      <c r="B3" s="349"/>
      <c r="C3" s="347" t="str">
        <f>+COPERTINA!D26</f>
        <v xml:space="preserve">PR ABRUZZO FESR 2021 - 2027     </v>
      </c>
      <c r="D3" s="348"/>
      <c r="E3" s="349"/>
    </row>
    <row r="4" spans="1:7" ht="34.950000000000003" customHeight="1" thickBot="1">
      <c r="A4" s="347" t="str">
        <f>+COPERTINA!A27</f>
        <v>Priorità</v>
      </c>
      <c r="B4" s="349"/>
      <c r="C4" s="361">
        <f>+COPERTINA!D27</f>
        <v>0</v>
      </c>
      <c r="D4" s="362"/>
      <c r="E4" s="365"/>
    </row>
    <row r="5" spans="1:7" ht="34.950000000000003" customHeight="1" thickBot="1">
      <c r="A5" s="347" t="str">
        <f>+COPERTINA!A28</f>
        <v>Obiettivo di Policy</v>
      </c>
      <c r="B5" s="349"/>
      <c r="C5" s="361">
        <f>+COPERTINA!D28</f>
        <v>0</v>
      </c>
      <c r="D5" s="362"/>
      <c r="E5" s="365"/>
    </row>
    <row r="6" spans="1:7" ht="34.950000000000003" customHeight="1" thickBot="1">
      <c r="A6" s="290" t="str">
        <f>+COPERTINA!A29</f>
        <v>Obiettivo Specifico</v>
      </c>
      <c r="B6" s="291"/>
      <c r="C6" s="361">
        <f>+COPERTINA!D29</f>
        <v>0</v>
      </c>
      <c r="D6" s="362"/>
      <c r="E6" s="365"/>
    </row>
    <row r="7" spans="1:7" ht="34.950000000000003" customHeight="1" thickBot="1">
      <c r="A7" s="347" t="str">
        <f>+COPERTINA!A30</f>
        <v>Azione</v>
      </c>
      <c r="B7" s="349"/>
      <c r="C7" s="361">
        <f>+COPERTINA!D30</f>
        <v>0</v>
      </c>
      <c r="D7" s="362"/>
      <c r="E7" s="365"/>
    </row>
    <row r="8" spans="1:7" ht="34.950000000000003" customHeight="1" thickBot="1">
      <c r="A8" s="347" t="str">
        <f>+COPERTINA!A31</f>
        <v>Intervento</v>
      </c>
      <c r="B8" s="349"/>
      <c r="C8" s="361">
        <f>+COPERTINA!D31</f>
        <v>0</v>
      </c>
      <c r="D8" s="362"/>
      <c r="E8" s="365"/>
    </row>
    <row r="9" spans="1:7" ht="34.950000000000003" customHeight="1" thickBot="1">
      <c r="A9" s="449" t="s">
        <v>25</v>
      </c>
      <c r="B9" s="383"/>
      <c r="C9" s="361" t="str">
        <f>+COPERTINA!D32</f>
        <v>(Avviso pubblico/convenzione/ altra procedura di assegnazione delle risorse)</v>
      </c>
      <c r="D9" s="362"/>
      <c r="E9" s="365"/>
    </row>
    <row r="10" spans="1:7" ht="18" thickBot="1">
      <c r="A10" s="399" t="s">
        <v>31</v>
      </c>
      <c r="B10" s="400"/>
      <c r="C10" s="400"/>
      <c r="D10" s="400"/>
      <c r="E10" s="401"/>
    </row>
    <row r="11" spans="1:7" ht="34.950000000000003" customHeight="1" thickBot="1">
      <c r="A11" s="361" t="str">
        <f>+COPERTINA!A34</f>
        <v>Titolo del Progetto</v>
      </c>
      <c r="B11" s="365"/>
      <c r="C11" s="446">
        <f>+COPERTINA!D34</f>
        <v>0</v>
      </c>
      <c r="D11" s="447"/>
      <c r="E11" s="448"/>
    </row>
    <row r="12" spans="1:7" ht="34.950000000000003" customHeight="1" thickBot="1">
      <c r="A12" s="347" t="str">
        <f>+COPERTINA!A35</f>
        <v>Codice Locale Progetto (CLP)</v>
      </c>
      <c r="B12" s="349"/>
      <c r="C12" s="446">
        <f>+COPERTINA!D35</f>
        <v>0</v>
      </c>
      <c r="D12" s="447"/>
      <c r="E12" s="448"/>
    </row>
    <row r="13" spans="1:7" ht="34.950000000000003" customHeight="1" thickBot="1">
      <c r="A13" s="347" t="str">
        <f>+COPERTINA!A36</f>
        <v>Codice Unico Progetto (CUP)</v>
      </c>
      <c r="B13" s="349"/>
      <c r="C13" s="446">
        <f>+COPERTINA!D36</f>
        <v>0</v>
      </c>
      <c r="D13" s="447"/>
      <c r="E13" s="448"/>
      <c r="G13" s="39"/>
    </row>
    <row r="14" spans="1:7" ht="34.950000000000003" customHeight="1" thickBot="1">
      <c r="A14" s="11" t="s">
        <v>55</v>
      </c>
      <c r="B14" s="12"/>
      <c r="C14" s="446">
        <f>+COPERTINA!C38</f>
        <v>0</v>
      </c>
      <c r="D14" s="447"/>
      <c r="E14" s="448"/>
    </row>
    <row r="15" spans="1:7" ht="34.950000000000003" customHeight="1" thickBot="1">
      <c r="A15" s="378" t="s">
        <v>56</v>
      </c>
      <c r="B15" s="380"/>
      <c r="C15" s="453">
        <f>+COPERTINA!F38</f>
        <v>0</v>
      </c>
      <c r="D15" s="362"/>
      <c r="E15" s="365"/>
    </row>
    <row r="16" spans="1:7" ht="18" thickBot="1">
      <c r="A16" s="399" t="s">
        <v>72</v>
      </c>
      <c r="B16" s="400"/>
      <c r="C16" s="400"/>
      <c r="D16" s="400"/>
      <c r="E16" s="401"/>
      <c r="G16" s="58"/>
    </row>
    <row r="17" spans="1:10" ht="139.19999999999999" customHeight="1" thickBot="1">
      <c r="A17" s="454" t="s">
        <v>73</v>
      </c>
      <c r="B17" s="454"/>
      <c r="C17" s="454"/>
      <c r="D17" s="59"/>
      <c r="E17" s="33"/>
      <c r="F17" s="60"/>
      <c r="G17" s="60"/>
      <c r="H17" s="60"/>
      <c r="I17" s="60"/>
    </row>
    <row r="18" spans="1:10" ht="55.2" customHeight="1" thickBot="1">
      <c r="A18" s="455" t="s">
        <v>981</v>
      </c>
      <c r="B18" s="456"/>
      <c r="C18" s="457"/>
      <c r="D18" s="59"/>
      <c r="E18" s="61"/>
      <c r="F18" s="60"/>
      <c r="G18" s="60"/>
      <c r="H18" s="60"/>
      <c r="I18" s="60"/>
    </row>
    <row r="19" spans="1:10" ht="56.4" customHeight="1" thickBot="1">
      <c r="A19" s="458" t="s">
        <v>982</v>
      </c>
      <c r="B19" s="459"/>
      <c r="C19" s="460"/>
      <c r="D19" s="62"/>
      <c r="E19" s="63"/>
      <c r="F19" s="60"/>
      <c r="G19" s="60"/>
      <c r="H19" s="60"/>
      <c r="I19" s="60"/>
    </row>
    <row r="20" spans="1:10" ht="48" customHeight="1" thickBot="1">
      <c r="A20" s="455" t="s">
        <v>74</v>
      </c>
      <c r="B20" s="456"/>
      <c r="C20" s="457"/>
      <c r="D20" s="62"/>
      <c r="E20" s="26"/>
      <c r="F20" s="60"/>
      <c r="G20" s="60"/>
      <c r="H20" s="60"/>
      <c r="I20" s="60"/>
    </row>
    <row r="21" spans="1:10" ht="58.2" thickBot="1">
      <c r="A21" s="461" t="s">
        <v>72</v>
      </c>
      <c r="B21" s="462"/>
      <c r="C21" s="463"/>
      <c r="D21" s="64" t="s">
        <v>75</v>
      </c>
      <c r="E21" s="65" t="s">
        <v>76</v>
      </c>
      <c r="F21" s="60"/>
      <c r="G21" s="60"/>
      <c r="H21" s="60"/>
      <c r="I21" s="60"/>
    </row>
    <row r="22" spans="1:10" ht="15" thickBot="1">
      <c r="A22" s="464" t="s">
        <v>77</v>
      </c>
      <c r="B22" s="465"/>
      <c r="C22" s="465"/>
      <c r="D22" s="465"/>
      <c r="E22" s="466"/>
      <c r="F22" s="60"/>
      <c r="G22" s="60"/>
      <c r="H22" s="60"/>
      <c r="I22" s="60"/>
    </row>
    <row r="23" spans="1:10" ht="121.2" customHeight="1" thickBot="1">
      <c r="A23" s="450" t="s">
        <v>78</v>
      </c>
      <c r="B23" s="451"/>
      <c r="C23" s="452"/>
      <c r="D23" s="66"/>
      <c r="E23" s="67"/>
      <c r="F23" s="27"/>
      <c r="G23" s="68"/>
      <c r="H23" s="68"/>
      <c r="I23" s="68"/>
      <c r="J23" s="68"/>
    </row>
    <row r="24" spans="1:10" ht="34.950000000000003" customHeight="1" thickBot="1">
      <c r="A24" s="450" t="s">
        <v>965</v>
      </c>
      <c r="B24" s="451"/>
      <c r="C24" s="452"/>
      <c r="D24" s="66"/>
      <c r="E24" s="67"/>
      <c r="F24" s="27"/>
      <c r="G24" s="60"/>
      <c r="H24" s="60"/>
      <c r="I24" s="60"/>
    </row>
    <row r="25" spans="1:10" s="18" customFormat="1" ht="13.5" customHeight="1">
      <c r="A25" s="69"/>
      <c r="B25" s="69"/>
      <c r="C25" s="69"/>
      <c r="D25" s="69"/>
      <c r="E25" s="69"/>
      <c r="J25"/>
    </row>
    <row r="26" spans="1:10" s="18" customFormat="1">
      <c r="A26" s="69"/>
      <c r="B26" s="69"/>
      <c r="C26" s="69"/>
      <c r="D26" s="69"/>
      <c r="E26" s="69"/>
      <c r="J26"/>
    </row>
    <row r="27" spans="1:10" s="18" customFormat="1">
      <c r="A27" s="69"/>
      <c r="B27" s="69"/>
      <c r="C27" s="69"/>
      <c r="D27" s="69"/>
      <c r="E27" s="69"/>
      <c r="J27"/>
    </row>
    <row r="28" spans="1:10" s="18" customFormat="1">
      <c r="A28" s="69"/>
      <c r="B28" s="69"/>
      <c r="C28" s="69"/>
      <c r="D28" s="69"/>
      <c r="E28" s="69"/>
      <c r="J28"/>
    </row>
    <row r="29" spans="1:10" s="18" customFormat="1">
      <c r="A29" s="69"/>
      <c r="B29" s="69"/>
      <c r="C29" s="69"/>
      <c r="D29" s="69"/>
      <c r="E29" s="69"/>
      <c r="J29"/>
    </row>
    <row r="30" spans="1:10" s="18" customFormat="1">
      <c r="A30" s="69"/>
      <c r="B30" s="69"/>
      <c r="C30" s="69"/>
      <c r="D30" s="69"/>
      <c r="E30" s="69"/>
      <c r="J30"/>
    </row>
    <row r="31" spans="1:10" s="18" customFormat="1">
      <c r="A31" s="69"/>
      <c r="B31" s="69"/>
      <c r="C31" s="69"/>
      <c r="D31" s="69"/>
      <c r="E31" s="69"/>
      <c r="J31"/>
    </row>
    <row r="32" spans="1:10" s="18" customFormat="1">
      <c r="A32" s="69"/>
      <c r="B32" s="69"/>
      <c r="C32" s="69"/>
      <c r="D32" s="69"/>
      <c r="E32" s="69"/>
      <c r="J32"/>
    </row>
    <row r="33" spans="1:5">
      <c r="A33" s="69"/>
      <c r="B33" s="69"/>
      <c r="C33" s="69"/>
      <c r="D33" s="69"/>
      <c r="E33" s="69"/>
    </row>
    <row r="34" spans="1:5">
      <c r="A34" s="69"/>
      <c r="B34" s="69"/>
      <c r="C34" s="69"/>
      <c r="D34" s="69"/>
      <c r="E34" s="69"/>
    </row>
  </sheetData>
  <mergeCells count="34">
    <mergeCell ref="A24:C24"/>
    <mergeCell ref="C14:E14"/>
    <mergeCell ref="A15:B15"/>
    <mergeCell ref="C15:E15"/>
    <mergeCell ref="A16:E16"/>
    <mergeCell ref="A17:C17"/>
    <mergeCell ref="A18:C18"/>
    <mergeCell ref="A19:C19"/>
    <mergeCell ref="A20:C20"/>
    <mergeCell ref="A21:C21"/>
    <mergeCell ref="A22:E22"/>
    <mergeCell ref="A23:C23"/>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1:E1"/>
    <mergeCell ref="A2:E2"/>
    <mergeCell ref="A3:B3"/>
    <mergeCell ref="C3:E3"/>
    <mergeCell ref="A4:B4"/>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3D1F0-980A-4369-A859-18980D850DD7}">
  <dimension ref="A1:L793"/>
  <sheetViews>
    <sheetView showGridLines="0" zoomScaleNormal="100" workbookViewId="0">
      <selection activeCell="G9" sqref="G9"/>
    </sheetView>
  </sheetViews>
  <sheetFormatPr defaultRowHeight="14.4"/>
  <cols>
    <col min="1" max="1" width="15.88671875" customWidth="1"/>
    <col min="2" max="2" width="11.88671875" customWidth="1"/>
    <col min="3" max="3" width="65.109375" customWidth="1"/>
    <col min="4" max="4" width="20.109375" customWidth="1"/>
    <col min="5" max="5" width="22" customWidth="1"/>
  </cols>
  <sheetData>
    <row r="1" spans="1:12" ht="44.25" customHeight="1">
      <c r="A1" s="506" t="s">
        <v>79</v>
      </c>
      <c r="B1" s="507"/>
      <c r="C1" s="507"/>
      <c r="D1" s="507"/>
      <c r="E1" s="508"/>
    </row>
    <row r="2" spans="1:12" ht="38.25" customHeight="1" thickBot="1">
      <c r="A2" s="509" t="s">
        <v>80</v>
      </c>
      <c r="B2" s="510"/>
      <c r="C2" s="510"/>
      <c r="D2" s="510"/>
      <c r="E2" s="511"/>
    </row>
    <row r="3" spans="1:12" ht="16.2" thickBot="1">
      <c r="A3" s="70"/>
      <c r="B3" s="71"/>
      <c r="C3" s="71"/>
      <c r="D3" s="71"/>
      <c r="E3" s="72"/>
    </row>
    <row r="4" spans="1:12" ht="34.950000000000003" customHeight="1" thickBot="1">
      <c r="A4" s="503" t="s">
        <v>976</v>
      </c>
      <c r="B4" s="504"/>
      <c r="C4" s="512" t="str">
        <f>+COPERTINA!D26</f>
        <v xml:space="preserve">PR ABRUZZO FESR 2021 - 2027     </v>
      </c>
      <c r="D4" s="513"/>
      <c r="E4" s="514"/>
    </row>
    <row r="5" spans="1:12" ht="34.950000000000003" customHeight="1" thickBot="1">
      <c r="A5" s="503" t="s">
        <v>953</v>
      </c>
      <c r="B5" s="504"/>
      <c r="C5" s="344">
        <f>+COPERTINA!D27</f>
        <v>0</v>
      </c>
      <c r="D5" s="345"/>
      <c r="E5" s="505"/>
    </row>
    <row r="6" spans="1:12" s="14" customFormat="1" ht="34.950000000000003" customHeight="1" thickBot="1">
      <c r="A6" s="503" t="s">
        <v>959</v>
      </c>
      <c r="B6" s="504"/>
      <c r="C6" s="344">
        <f>+COPERTINA!D28</f>
        <v>0</v>
      </c>
      <c r="D6" s="345"/>
      <c r="E6" s="505"/>
    </row>
    <row r="7" spans="1:12" ht="34.950000000000003" customHeight="1" thickBot="1">
      <c r="A7" s="503" t="s">
        <v>954</v>
      </c>
      <c r="B7" s="504"/>
      <c r="C7" s="344">
        <f>+COPERTINA!D29</f>
        <v>0</v>
      </c>
      <c r="D7" s="345"/>
      <c r="E7" s="505"/>
    </row>
    <row r="8" spans="1:12" ht="34.950000000000003" customHeight="1" thickBot="1">
      <c r="A8" s="503" t="s">
        <v>23</v>
      </c>
      <c r="B8" s="504"/>
      <c r="C8" s="344">
        <f>+COPERTINA!D30</f>
        <v>0</v>
      </c>
      <c r="D8" s="345"/>
      <c r="E8" s="505"/>
    </row>
    <row r="9" spans="1:12" ht="34.950000000000003" customHeight="1" thickBot="1">
      <c r="A9" s="503" t="s">
        <v>955</v>
      </c>
      <c r="B9" s="504"/>
      <c r="C9" s="344">
        <f>+COPERTINA!D31</f>
        <v>0</v>
      </c>
      <c r="D9" s="345"/>
      <c r="E9" s="505"/>
    </row>
    <row r="10" spans="1:12" s="14" customFormat="1" ht="34.950000000000003" customHeight="1" thickBot="1">
      <c r="A10" s="358" t="s">
        <v>25</v>
      </c>
      <c r="B10" s="359"/>
      <c r="C10" s="344" t="str">
        <f>+COPERTINA!D32</f>
        <v>(Avviso pubblico/convenzione/ altra procedura di assegnazione delle risorse)</v>
      </c>
      <c r="D10" s="345"/>
      <c r="E10" s="505"/>
      <c r="F10" s="377"/>
      <c r="G10" s="377"/>
      <c r="H10" s="377"/>
      <c r="I10" s="377"/>
      <c r="J10" s="377"/>
      <c r="K10" s="377"/>
      <c r="L10" s="377"/>
    </row>
    <row r="11" spans="1:12" ht="45.75" customHeight="1" thickBot="1">
      <c r="A11" s="523" t="s">
        <v>5</v>
      </c>
      <c r="B11" s="524"/>
      <c r="C11" s="524"/>
      <c r="D11" s="524"/>
      <c r="E11" s="525"/>
      <c r="F11" s="526"/>
      <c r="G11" s="526"/>
      <c r="H11" s="526"/>
      <c r="I11" s="526"/>
      <c r="J11" s="526"/>
      <c r="K11" s="526"/>
      <c r="L11" s="526"/>
    </row>
    <row r="12" spans="1:12" ht="34.950000000000003" customHeight="1" thickBot="1">
      <c r="A12" s="378" t="s">
        <v>27</v>
      </c>
      <c r="B12" s="380"/>
      <c r="C12" s="358">
        <f>+COPERTINA!D34</f>
        <v>0</v>
      </c>
      <c r="D12" s="359"/>
      <c r="E12" s="515"/>
    </row>
    <row r="13" spans="1:12" ht="34.950000000000003" customHeight="1" thickBot="1">
      <c r="A13" s="503" t="s">
        <v>956</v>
      </c>
      <c r="B13" s="504"/>
      <c r="C13" s="358">
        <f>+COPERTINA!D35</f>
        <v>0</v>
      </c>
      <c r="D13" s="359"/>
      <c r="E13" s="515"/>
    </row>
    <row r="14" spans="1:12" ht="34.950000000000003" customHeight="1" thickBot="1">
      <c r="A14" s="503" t="s">
        <v>957</v>
      </c>
      <c r="B14" s="504"/>
      <c r="C14" s="358">
        <f>+COPERTINA!D36</f>
        <v>0</v>
      </c>
      <c r="D14" s="359"/>
      <c r="E14" s="515"/>
    </row>
    <row r="15" spans="1:12" ht="34.950000000000003" customHeight="1" thickBot="1">
      <c r="A15" s="516" t="s">
        <v>28</v>
      </c>
      <c r="B15" s="517"/>
      <c r="C15" s="518">
        <f>+COPERTINA!D37</f>
        <v>0</v>
      </c>
      <c r="D15" s="519"/>
      <c r="E15" s="520"/>
    </row>
    <row r="16" spans="1:12" ht="34.950000000000003" customHeight="1" thickBot="1">
      <c r="A16" s="521" t="s">
        <v>55</v>
      </c>
      <c r="B16" s="522"/>
      <c r="C16" s="527">
        <f>+COPERTINA!C38</f>
        <v>0</v>
      </c>
      <c r="D16" s="528"/>
      <c r="E16" s="529"/>
    </row>
    <row r="17" spans="1:5" ht="34.950000000000003" customHeight="1" thickBot="1">
      <c r="A17" s="378" t="s">
        <v>81</v>
      </c>
      <c r="B17" s="380"/>
      <c r="C17" s="530">
        <f>+COPERTINA!F38</f>
        <v>0</v>
      </c>
      <c r="D17" s="531"/>
      <c r="E17" s="532"/>
    </row>
    <row r="18" spans="1:5" ht="83.25" customHeight="1" thickBot="1">
      <c r="A18" s="76" t="s">
        <v>82</v>
      </c>
      <c r="B18" s="76"/>
      <c r="C18" s="76" t="s">
        <v>61</v>
      </c>
      <c r="D18" s="76" t="s">
        <v>75</v>
      </c>
      <c r="E18" s="76" t="s">
        <v>63</v>
      </c>
    </row>
    <row r="19" spans="1:5" ht="9.75" customHeight="1" thickBot="1">
      <c r="A19" s="77"/>
      <c r="B19" s="78"/>
      <c r="C19" s="78"/>
      <c r="D19" s="78"/>
      <c r="E19" s="79"/>
    </row>
    <row r="20" spans="1:5" ht="32.25" customHeight="1" thickBot="1">
      <c r="A20" s="533" t="s">
        <v>1215</v>
      </c>
      <c r="B20" s="534"/>
      <c r="C20" s="534"/>
      <c r="D20" s="534"/>
      <c r="E20" s="535"/>
    </row>
    <row r="21" spans="1:5" ht="45" customHeight="1">
      <c r="A21" s="80">
        <v>1</v>
      </c>
      <c r="B21" s="536" t="s">
        <v>83</v>
      </c>
      <c r="C21" s="537"/>
      <c r="D21" s="80"/>
      <c r="E21" s="81" t="s">
        <v>84</v>
      </c>
    </row>
    <row r="22" spans="1:5" ht="18" customHeight="1">
      <c r="A22" s="538"/>
      <c r="B22" s="539" t="s">
        <v>984</v>
      </c>
      <c r="C22" s="539"/>
      <c r="D22" s="82"/>
      <c r="E22" s="82"/>
    </row>
    <row r="23" spans="1:5" ht="18" customHeight="1">
      <c r="A23" s="538"/>
      <c r="B23" s="539" t="s">
        <v>985</v>
      </c>
      <c r="C23" s="539"/>
      <c r="D23" s="82"/>
      <c r="E23" s="82"/>
    </row>
    <row r="24" spans="1:5" ht="18" customHeight="1">
      <c r="A24" s="538"/>
      <c r="B24" s="539" t="s">
        <v>986</v>
      </c>
      <c r="C24" s="539"/>
      <c r="D24" s="82"/>
      <c r="E24" s="82"/>
    </row>
    <row r="25" spans="1:5" ht="18" customHeight="1">
      <c r="A25" s="538"/>
      <c r="B25" s="539" t="s">
        <v>987</v>
      </c>
      <c r="C25" s="539"/>
      <c r="D25" s="82"/>
      <c r="E25" s="83"/>
    </row>
    <row r="26" spans="1:5" ht="18" customHeight="1">
      <c r="A26" s="538"/>
      <c r="B26" s="539" t="s">
        <v>988</v>
      </c>
      <c r="C26" s="539"/>
      <c r="D26" s="82"/>
      <c r="E26" s="82"/>
    </row>
    <row r="27" spans="1:5" ht="18" customHeight="1">
      <c r="A27" s="538"/>
      <c r="B27" s="539" t="s">
        <v>989</v>
      </c>
      <c r="C27" s="539"/>
      <c r="D27" s="82"/>
      <c r="E27" s="82"/>
    </row>
    <row r="28" spans="1:5" ht="18" customHeight="1">
      <c r="A28" s="538"/>
      <c r="B28" s="539" t="s">
        <v>990</v>
      </c>
      <c r="C28" s="539"/>
      <c r="D28" s="82"/>
      <c r="E28" s="82"/>
    </row>
    <row r="29" spans="1:5" ht="18" customHeight="1">
      <c r="A29" s="538"/>
      <c r="B29" s="539" t="s">
        <v>991</v>
      </c>
      <c r="C29" s="539"/>
      <c r="D29" s="82"/>
      <c r="E29" s="82"/>
    </row>
    <row r="30" spans="1:5" ht="18" customHeight="1">
      <c r="A30" s="538"/>
      <c r="B30" s="539" t="s">
        <v>992</v>
      </c>
      <c r="C30" s="539"/>
      <c r="D30" s="82"/>
      <c r="E30" s="82"/>
    </row>
    <row r="31" spans="1:5" ht="18" customHeight="1">
      <c r="A31" s="538"/>
      <c r="B31" s="539" t="s">
        <v>993</v>
      </c>
      <c r="C31" s="539"/>
      <c r="D31" s="82"/>
      <c r="E31" s="82"/>
    </row>
    <row r="32" spans="1:5" ht="18" customHeight="1">
      <c r="A32" s="538"/>
      <c r="B32" s="539" t="s">
        <v>1008</v>
      </c>
      <c r="C32" s="539"/>
      <c r="D32" s="82"/>
      <c r="E32" s="82"/>
    </row>
    <row r="33" spans="1:5" ht="18" customHeight="1">
      <c r="A33" s="538"/>
      <c r="B33" s="539" t="s">
        <v>994</v>
      </c>
      <c r="C33" s="539"/>
      <c r="D33" s="82"/>
      <c r="E33" s="82"/>
    </row>
    <row r="34" spans="1:5" ht="18" customHeight="1">
      <c r="A34" s="538"/>
      <c r="B34" s="540" t="s">
        <v>995</v>
      </c>
      <c r="C34" s="541"/>
      <c r="D34" s="292"/>
      <c r="E34" s="292"/>
    </row>
    <row r="35" spans="1:5" ht="18" customHeight="1" thickBot="1">
      <c r="A35" s="538"/>
      <c r="B35" s="542" t="s">
        <v>1139</v>
      </c>
      <c r="C35" s="543"/>
      <c r="D35" s="292"/>
      <c r="E35" s="292"/>
    </row>
    <row r="36" spans="1:5" ht="44.25" customHeight="1" thickBot="1">
      <c r="A36" s="86">
        <v>2</v>
      </c>
      <c r="B36" s="496" t="s">
        <v>85</v>
      </c>
      <c r="C36" s="497"/>
      <c r="D36" s="86"/>
      <c r="E36" s="87" t="s">
        <v>86</v>
      </c>
    </row>
    <row r="37" spans="1:5" ht="39" customHeight="1" thickBot="1">
      <c r="A37" s="86">
        <v>3</v>
      </c>
      <c r="B37" s="496" t="s">
        <v>87</v>
      </c>
      <c r="C37" s="497"/>
      <c r="D37" s="86"/>
      <c r="E37" s="88"/>
    </row>
    <row r="38" spans="1:5" ht="36.75" customHeight="1" thickBot="1">
      <c r="A38" s="86" t="s">
        <v>88</v>
      </c>
      <c r="B38" s="496" t="s">
        <v>89</v>
      </c>
      <c r="C38" s="497"/>
      <c r="D38" s="86"/>
      <c r="E38" s="89" t="s">
        <v>90</v>
      </c>
    </row>
    <row r="39" spans="1:5" ht="61.5" customHeight="1" thickBot="1">
      <c r="A39" s="86" t="s">
        <v>91</v>
      </c>
      <c r="B39" s="496" t="s">
        <v>92</v>
      </c>
      <c r="C39" s="497"/>
      <c r="D39" s="86"/>
      <c r="E39" s="87" t="s">
        <v>93</v>
      </c>
    </row>
    <row r="40" spans="1:5" ht="36" customHeight="1" thickBot="1">
      <c r="A40" s="86">
        <v>4</v>
      </c>
      <c r="B40" s="496" t="s">
        <v>94</v>
      </c>
      <c r="C40" s="497"/>
      <c r="D40" s="90"/>
      <c r="E40" s="91"/>
    </row>
    <row r="41" spans="1:5" ht="38.25" customHeight="1" thickBot="1">
      <c r="A41" s="86" t="s">
        <v>95</v>
      </c>
      <c r="B41" s="496" t="s">
        <v>96</v>
      </c>
      <c r="C41" s="497"/>
      <c r="D41" s="86"/>
      <c r="E41" s="88" t="s">
        <v>90</v>
      </c>
    </row>
    <row r="42" spans="1:5" ht="51.75" customHeight="1" thickBot="1">
      <c r="A42" s="86" t="s">
        <v>97</v>
      </c>
      <c r="B42" s="496" t="s">
        <v>98</v>
      </c>
      <c r="C42" s="497"/>
      <c r="D42" s="86"/>
      <c r="E42" s="88"/>
    </row>
    <row r="43" spans="1:5" ht="35.25" customHeight="1" thickBot="1">
      <c r="A43" s="86" t="s">
        <v>99</v>
      </c>
      <c r="B43" s="496" t="s">
        <v>100</v>
      </c>
      <c r="C43" s="497"/>
      <c r="D43" s="86"/>
      <c r="E43" s="88"/>
    </row>
    <row r="44" spans="1:5" ht="120.75" customHeight="1" thickBot="1">
      <c r="A44" s="86" t="s">
        <v>101</v>
      </c>
      <c r="B44" s="496" t="s">
        <v>102</v>
      </c>
      <c r="C44" s="497"/>
      <c r="D44" s="86"/>
      <c r="E44" s="92"/>
    </row>
    <row r="45" spans="1:5" ht="95.25" customHeight="1" thickBot="1">
      <c r="A45" s="86" t="s">
        <v>103</v>
      </c>
      <c r="B45" s="496" t="s">
        <v>104</v>
      </c>
      <c r="C45" s="497"/>
      <c r="D45" s="86"/>
      <c r="E45" s="88"/>
    </row>
    <row r="46" spans="1:5" ht="73.5" customHeight="1" thickBot="1">
      <c r="A46" s="86" t="s">
        <v>105</v>
      </c>
      <c r="B46" s="496" t="s">
        <v>106</v>
      </c>
      <c r="C46" s="497"/>
      <c r="D46" s="86"/>
      <c r="E46" s="88"/>
    </row>
    <row r="47" spans="1:5" ht="46.5" customHeight="1" thickBot="1">
      <c r="A47" s="86" t="s">
        <v>107</v>
      </c>
      <c r="B47" s="496" t="s">
        <v>108</v>
      </c>
      <c r="C47" s="497"/>
      <c r="D47" s="86"/>
      <c r="E47" s="88"/>
    </row>
    <row r="48" spans="1:5" ht="37.5" customHeight="1" thickBot="1">
      <c r="A48" s="86" t="s">
        <v>109</v>
      </c>
      <c r="B48" s="496" t="s">
        <v>110</v>
      </c>
      <c r="C48" s="497"/>
      <c r="D48" s="86"/>
      <c r="E48" s="88"/>
    </row>
    <row r="49" spans="1:5" ht="97.5" customHeight="1" thickBot="1">
      <c r="A49" s="86" t="s">
        <v>111</v>
      </c>
      <c r="B49" s="496" t="s">
        <v>983</v>
      </c>
      <c r="C49" s="497"/>
      <c r="D49" s="86"/>
      <c r="E49" s="93"/>
    </row>
    <row r="50" spans="1:5" ht="41.25" customHeight="1" thickBot="1">
      <c r="A50" s="86" t="s">
        <v>112</v>
      </c>
      <c r="B50" s="496" t="s">
        <v>113</v>
      </c>
      <c r="C50" s="497"/>
      <c r="D50" s="86"/>
      <c r="E50" s="88"/>
    </row>
    <row r="51" spans="1:5" ht="72.75" customHeight="1" thickBot="1">
      <c r="A51" s="86" t="s">
        <v>114</v>
      </c>
      <c r="B51" s="496" t="s">
        <v>115</v>
      </c>
      <c r="C51" s="497"/>
      <c r="D51" s="86"/>
      <c r="E51" s="88"/>
    </row>
    <row r="52" spans="1:5" ht="96" customHeight="1" thickBot="1">
      <c r="A52" s="86" t="s">
        <v>116</v>
      </c>
      <c r="B52" s="496" t="s">
        <v>117</v>
      </c>
      <c r="C52" s="497"/>
      <c r="D52" s="86"/>
      <c r="E52" s="94"/>
    </row>
    <row r="53" spans="1:5" ht="106.5" customHeight="1" thickBot="1">
      <c r="A53" s="86">
        <v>6</v>
      </c>
      <c r="B53" s="496" t="s">
        <v>118</v>
      </c>
      <c r="C53" s="497"/>
      <c r="D53" s="86"/>
      <c r="E53" s="94"/>
    </row>
    <row r="54" spans="1:5" ht="51.75" customHeight="1" thickBot="1">
      <c r="A54" s="86">
        <v>7</v>
      </c>
      <c r="B54" s="496" t="s">
        <v>119</v>
      </c>
      <c r="C54" s="497"/>
      <c r="D54" s="86"/>
      <c r="E54" s="91"/>
    </row>
    <row r="55" spans="1:5" ht="41.25" customHeight="1" thickBot="1">
      <c r="A55" s="86">
        <v>8</v>
      </c>
      <c r="B55" s="496" t="s">
        <v>120</v>
      </c>
      <c r="C55" s="497"/>
      <c r="D55" s="86"/>
      <c r="E55" s="94"/>
    </row>
    <row r="56" spans="1:5" ht="58.5" customHeight="1">
      <c r="A56" s="488">
        <v>9</v>
      </c>
      <c r="B56" s="480" t="s">
        <v>121</v>
      </c>
      <c r="C56" s="481"/>
      <c r="D56" s="96"/>
      <c r="E56" s="97"/>
    </row>
    <row r="57" spans="1:5" ht="51" customHeight="1">
      <c r="A57" s="544"/>
      <c r="B57" s="484" t="s">
        <v>1153</v>
      </c>
      <c r="C57" s="485"/>
      <c r="D57" s="82"/>
      <c r="E57" s="98"/>
    </row>
    <row r="58" spans="1:5" ht="30" customHeight="1">
      <c r="A58" s="544"/>
      <c r="B58" s="484" t="s">
        <v>1154</v>
      </c>
      <c r="C58" s="485"/>
      <c r="D58" s="82"/>
      <c r="E58" s="98"/>
    </row>
    <row r="59" spans="1:5" ht="30" customHeight="1">
      <c r="A59" s="544"/>
      <c r="B59" s="484" t="s">
        <v>1155</v>
      </c>
      <c r="C59" s="485"/>
      <c r="D59" s="82"/>
      <c r="E59" s="98"/>
    </row>
    <row r="60" spans="1:5" ht="30" customHeight="1">
      <c r="A60" s="544"/>
      <c r="B60" s="484" t="s">
        <v>1156</v>
      </c>
      <c r="C60" s="485"/>
      <c r="D60" s="82"/>
      <c r="E60" s="98"/>
    </row>
    <row r="61" spans="1:5" ht="30" customHeight="1">
      <c r="A61" s="544"/>
      <c r="B61" s="484" t="s">
        <v>1157</v>
      </c>
      <c r="C61" s="485"/>
      <c r="D61" s="82"/>
      <c r="E61" s="98"/>
    </row>
    <row r="62" spans="1:5" ht="30" customHeight="1">
      <c r="A62" s="544"/>
      <c r="B62" s="484" t="s">
        <v>1158</v>
      </c>
      <c r="C62" s="485"/>
      <c r="D62" s="82"/>
      <c r="E62" s="98"/>
    </row>
    <row r="63" spans="1:5" ht="30" customHeight="1">
      <c r="A63" s="544"/>
      <c r="B63" s="484" t="s">
        <v>1159</v>
      </c>
      <c r="C63" s="485"/>
      <c r="D63" s="82"/>
      <c r="E63" s="98"/>
    </row>
    <row r="64" spans="1:5" ht="31.5" customHeight="1">
      <c r="A64" s="544"/>
      <c r="B64" s="484" t="s">
        <v>1160</v>
      </c>
      <c r="C64" s="485"/>
      <c r="D64" s="82"/>
      <c r="E64" s="98"/>
    </row>
    <row r="65" spans="1:5" ht="181.95" customHeight="1">
      <c r="A65" s="544"/>
      <c r="B65" s="547" t="s">
        <v>1161</v>
      </c>
      <c r="C65" s="548"/>
      <c r="D65" s="549"/>
      <c r="E65" s="550"/>
    </row>
    <row r="66" spans="1:5" ht="102" customHeight="1">
      <c r="A66" s="544"/>
      <c r="B66" s="551" t="s">
        <v>1162</v>
      </c>
      <c r="C66" s="552"/>
      <c r="D66" s="549"/>
      <c r="E66" s="550"/>
    </row>
    <row r="67" spans="1:5" ht="39.75" customHeight="1">
      <c r="A67" s="544"/>
      <c r="B67" s="545" t="s">
        <v>1163</v>
      </c>
      <c r="C67" s="546"/>
      <c r="D67" s="82"/>
      <c r="E67" s="98"/>
    </row>
    <row r="68" spans="1:5" ht="43.5" customHeight="1">
      <c r="A68" s="544"/>
      <c r="B68" s="484" t="s">
        <v>1164</v>
      </c>
      <c r="C68" s="485"/>
      <c r="D68" s="82"/>
      <c r="E68" s="98"/>
    </row>
    <row r="69" spans="1:5" ht="45.75" customHeight="1">
      <c r="A69" s="544"/>
      <c r="B69" s="484" t="s">
        <v>1165</v>
      </c>
      <c r="C69" s="485"/>
      <c r="D69" s="82"/>
      <c r="E69" s="98"/>
    </row>
    <row r="70" spans="1:5" ht="36" customHeight="1">
      <c r="A70" s="544"/>
      <c r="B70" s="484" t="s">
        <v>1166</v>
      </c>
      <c r="C70" s="485"/>
      <c r="D70" s="82"/>
      <c r="E70" s="98"/>
    </row>
    <row r="71" spans="1:5" ht="40.5" customHeight="1">
      <c r="A71" s="544"/>
      <c r="B71" s="484" t="s">
        <v>1167</v>
      </c>
      <c r="C71" s="485"/>
      <c r="D71" s="82"/>
      <c r="E71" s="98"/>
    </row>
    <row r="72" spans="1:5" ht="26.25" customHeight="1">
      <c r="A72" s="544"/>
      <c r="B72" s="484" t="s">
        <v>1168</v>
      </c>
      <c r="C72" s="485"/>
      <c r="D72" s="82"/>
      <c r="E72" s="98"/>
    </row>
    <row r="73" spans="1:5" ht="40.5" customHeight="1">
      <c r="A73" s="544"/>
      <c r="B73" s="484" t="s">
        <v>1169</v>
      </c>
      <c r="C73" s="485"/>
      <c r="D73" s="82"/>
      <c r="E73" s="98"/>
    </row>
    <row r="74" spans="1:5" ht="39" customHeight="1">
      <c r="A74" s="544"/>
      <c r="B74" s="484" t="s">
        <v>1170</v>
      </c>
      <c r="C74" s="485"/>
      <c r="D74" s="82"/>
      <c r="E74" s="98"/>
    </row>
    <row r="75" spans="1:5" ht="45.75" customHeight="1">
      <c r="A75" s="544"/>
      <c r="B75" s="484" t="s">
        <v>1171</v>
      </c>
      <c r="C75" s="485"/>
      <c r="D75" s="82"/>
      <c r="E75" s="339" t="s">
        <v>1216</v>
      </c>
    </row>
    <row r="76" spans="1:5">
      <c r="A76" s="544"/>
      <c r="B76" s="470" t="s">
        <v>1219</v>
      </c>
      <c r="C76" s="471"/>
      <c r="D76" s="82"/>
      <c r="E76" s="98"/>
    </row>
    <row r="77" spans="1:5">
      <c r="A77" s="544"/>
      <c r="B77" s="470" t="s">
        <v>1220</v>
      </c>
      <c r="C77" s="471"/>
      <c r="D77" s="82"/>
      <c r="E77" s="98"/>
    </row>
    <row r="78" spans="1:5" ht="87.75" customHeight="1">
      <c r="A78" s="544"/>
      <c r="B78" s="486" t="s">
        <v>1218</v>
      </c>
      <c r="C78" s="487"/>
      <c r="D78" s="82"/>
      <c r="E78" s="98"/>
    </row>
    <row r="79" spans="1:5" ht="45" customHeight="1">
      <c r="A79" s="544"/>
      <c r="B79" s="486" t="s">
        <v>1217</v>
      </c>
      <c r="C79" s="487"/>
      <c r="D79" s="82"/>
      <c r="E79" s="98"/>
    </row>
    <row r="80" spans="1:5" ht="39" customHeight="1">
      <c r="A80" s="544"/>
      <c r="B80" s="553" t="s">
        <v>1221</v>
      </c>
      <c r="C80" s="485"/>
      <c r="D80" s="82"/>
      <c r="E80" s="98"/>
    </row>
    <row r="81" spans="1:5" ht="49.5" customHeight="1">
      <c r="A81" s="544"/>
      <c r="B81" s="484" t="s">
        <v>1222</v>
      </c>
      <c r="C81" s="485"/>
      <c r="D81" s="82"/>
      <c r="E81" s="339" t="s">
        <v>1223</v>
      </c>
    </row>
    <row r="82" spans="1:5" ht="69.75" customHeight="1">
      <c r="A82" s="544"/>
      <c r="B82" s="484" t="s">
        <v>1172</v>
      </c>
      <c r="C82" s="485"/>
      <c r="D82" s="82"/>
      <c r="E82" s="98"/>
    </row>
    <row r="83" spans="1:5" ht="24.75" customHeight="1">
      <c r="A83" s="544"/>
      <c r="B83" s="484" t="s">
        <v>1173</v>
      </c>
      <c r="C83" s="485"/>
      <c r="D83" s="82"/>
      <c r="E83" s="98"/>
    </row>
    <row r="84" spans="1:5" ht="51.75" customHeight="1">
      <c r="A84" s="544"/>
      <c r="B84" s="484" t="s">
        <v>1174</v>
      </c>
      <c r="C84" s="485"/>
      <c r="D84" s="82"/>
      <c r="E84" s="98"/>
    </row>
    <row r="85" spans="1:5" ht="38.25" customHeight="1">
      <c r="A85" s="544"/>
      <c r="B85" s="484" t="s">
        <v>1175</v>
      </c>
      <c r="C85" s="485"/>
      <c r="D85" s="82"/>
      <c r="E85" s="98"/>
    </row>
    <row r="86" spans="1:5" ht="40.5" customHeight="1">
      <c r="A86" s="544"/>
      <c r="B86" s="484" t="s">
        <v>122</v>
      </c>
      <c r="C86" s="485"/>
      <c r="D86" s="82"/>
      <c r="E86" s="98"/>
    </row>
    <row r="87" spans="1:5" ht="72.75" customHeight="1">
      <c r="A87" s="544"/>
      <c r="B87" s="484" t="s">
        <v>1176</v>
      </c>
      <c r="C87" s="485"/>
      <c r="D87" s="82"/>
      <c r="E87" s="98"/>
    </row>
    <row r="88" spans="1:5" ht="63.75" customHeight="1" thickBot="1">
      <c r="A88" s="489"/>
      <c r="B88" s="554" t="s">
        <v>1224</v>
      </c>
      <c r="C88" s="555"/>
      <c r="D88" s="84"/>
      <c r="E88" s="101"/>
    </row>
    <row r="89" spans="1:5" ht="38.25" customHeight="1" thickBot="1">
      <c r="A89" s="86">
        <v>10</v>
      </c>
      <c r="B89" s="496" t="s">
        <v>123</v>
      </c>
      <c r="C89" s="497"/>
      <c r="D89" s="86"/>
      <c r="E89" s="88"/>
    </row>
    <row r="90" spans="1:5" ht="39" customHeight="1" thickBot="1">
      <c r="A90" s="323">
        <v>11</v>
      </c>
      <c r="B90" s="496" t="s">
        <v>124</v>
      </c>
      <c r="C90" s="497"/>
      <c r="D90" s="86"/>
      <c r="E90" s="88"/>
    </row>
    <row r="91" spans="1:5" ht="23.25" customHeight="1">
      <c r="A91" s="544">
        <v>12</v>
      </c>
      <c r="B91" s="480" t="s">
        <v>125</v>
      </c>
      <c r="C91" s="481"/>
      <c r="D91" s="96"/>
      <c r="E91" s="102"/>
    </row>
    <row r="92" spans="1:5" ht="27.75" customHeight="1">
      <c r="A92" s="544"/>
      <c r="B92" s="484" t="s">
        <v>126</v>
      </c>
      <c r="C92" s="485"/>
      <c r="D92" s="82"/>
      <c r="E92" s="98"/>
    </row>
    <row r="93" spans="1:5" ht="38.25" customHeight="1">
      <c r="A93" s="544"/>
      <c r="B93" s="484" t="s">
        <v>127</v>
      </c>
      <c r="C93" s="485"/>
      <c r="D93" s="82"/>
      <c r="E93" s="98"/>
    </row>
    <row r="94" spans="1:5" ht="123.75" customHeight="1">
      <c r="A94" s="544"/>
      <c r="B94" s="484" t="s">
        <v>128</v>
      </c>
      <c r="C94" s="485"/>
      <c r="D94" s="82"/>
      <c r="E94" s="98"/>
    </row>
    <row r="95" spans="1:5" ht="42.75" customHeight="1">
      <c r="A95" s="544"/>
      <c r="B95" s="484" t="s">
        <v>129</v>
      </c>
      <c r="C95" s="485"/>
      <c r="D95" s="82"/>
      <c r="E95" s="98"/>
    </row>
    <row r="96" spans="1:5" ht="36.75" customHeight="1">
      <c r="A96" s="544"/>
      <c r="B96" s="484" t="s">
        <v>130</v>
      </c>
      <c r="C96" s="485"/>
      <c r="D96" s="82"/>
      <c r="E96" s="98"/>
    </row>
    <row r="97" spans="1:5" ht="57.75" customHeight="1">
      <c r="A97" s="544"/>
      <c r="B97" s="484" t="s">
        <v>131</v>
      </c>
      <c r="C97" s="485"/>
      <c r="D97" s="82"/>
      <c r="E97" s="98"/>
    </row>
    <row r="98" spans="1:5" ht="46.5" customHeight="1">
      <c r="A98" s="544"/>
      <c r="B98" s="484" t="s">
        <v>132</v>
      </c>
      <c r="C98" s="485"/>
      <c r="D98" s="82"/>
      <c r="E98" s="98"/>
    </row>
    <row r="99" spans="1:5" ht="48.75" customHeight="1">
      <c r="A99" s="544"/>
      <c r="B99" s="484" t="s">
        <v>1177</v>
      </c>
      <c r="C99" s="485"/>
      <c r="D99" s="82"/>
      <c r="E99" s="98"/>
    </row>
    <row r="100" spans="1:5" ht="45.75" customHeight="1">
      <c r="A100" s="544"/>
      <c r="B100" s="484" t="s">
        <v>133</v>
      </c>
      <c r="C100" s="485"/>
      <c r="D100" s="82"/>
      <c r="E100" s="98"/>
    </row>
    <row r="101" spans="1:5" ht="57.75" customHeight="1">
      <c r="A101" s="544"/>
      <c r="B101" s="484" t="s">
        <v>134</v>
      </c>
      <c r="C101" s="485"/>
      <c r="D101" s="82"/>
      <c r="E101" s="104"/>
    </row>
    <row r="102" spans="1:5" ht="57.75" customHeight="1" thickBot="1">
      <c r="A102" s="489"/>
      <c r="B102" s="554" t="s">
        <v>135</v>
      </c>
      <c r="C102" s="555"/>
      <c r="D102" s="84"/>
      <c r="E102" s="105"/>
    </row>
    <row r="103" spans="1:5" ht="39.75" customHeight="1" thickBot="1">
      <c r="A103" s="115">
        <v>13</v>
      </c>
      <c r="B103" s="496" t="s">
        <v>136</v>
      </c>
      <c r="C103" s="497"/>
      <c r="D103" s="86"/>
      <c r="E103" s="92"/>
    </row>
    <row r="104" spans="1:5" ht="75" customHeight="1" thickBot="1">
      <c r="A104" s="86" t="s">
        <v>137</v>
      </c>
      <c r="B104" s="496" t="s">
        <v>138</v>
      </c>
      <c r="C104" s="497"/>
      <c r="D104" s="86"/>
      <c r="E104" s="94"/>
    </row>
    <row r="105" spans="1:5" ht="43.5" customHeight="1">
      <c r="A105" s="498" t="s">
        <v>139</v>
      </c>
      <c r="B105" s="480" t="s">
        <v>140</v>
      </c>
      <c r="C105" s="481"/>
      <c r="D105" s="106"/>
      <c r="E105" s="107"/>
    </row>
    <row r="106" spans="1:5" ht="30" customHeight="1">
      <c r="A106" s="499"/>
      <c r="B106" s="467" t="s">
        <v>141</v>
      </c>
      <c r="C106" s="467"/>
      <c r="D106" s="82"/>
      <c r="E106" s="104"/>
    </row>
    <row r="107" spans="1:5" ht="30" customHeight="1">
      <c r="A107" s="499"/>
      <c r="B107" s="467" t="s">
        <v>142</v>
      </c>
      <c r="C107" s="467"/>
      <c r="D107" s="108"/>
      <c r="E107" s="109"/>
    </row>
    <row r="108" spans="1:5" ht="30" customHeight="1">
      <c r="A108" s="499"/>
      <c r="B108" s="467" t="s">
        <v>143</v>
      </c>
      <c r="C108" s="467"/>
      <c r="D108" s="108"/>
      <c r="E108" s="104"/>
    </row>
    <row r="109" spans="1:5" ht="30" customHeight="1">
      <c r="A109" s="499"/>
      <c r="B109" s="467" t="s">
        <v>144</v>
      </c>
      <c r="C109" s="467"/>
      <c r="D109" s="108"/>
      <c r="E109" s="104"/>
    </row>
    <row r="110" spans="1:5" ht="30" customHeight="1" thickBot="1">
      <c r="A110" s="500"/>
      <c r="B110" s="560" t="s">
        <v>145</v>
      </c>
      <c r="C110" s="560"/>
      <c r="D110" s="110"/>
      <c r="E110" s="105"/>
    </row>
    <row r="111" spans="1:5" ht="42.75" customHeight="1">
      <c r="A111" s="498" t="s">
        <v>146</v>
      </c>
      <c r="B111" s="563" t="s">
        <v>147</v>
      </c>
      <c r="C111" s="564"/>
      <c r="D111" s="111"/>
      <c r="E111" s="112"/>
    </row>
    <row r="112" spans="1:5" ht="52.5" customHeight="1">
      <c r="A112" s="499"/>
      <c r="B112" s="545" t="s">
        <v>148</v>
      </c>
      <c r="C112" s="546"/>
      <c r="D112" s="108"/>
      <c r="E112" s="114"/>
    </row>
    <row r="113" spans="1:5" ht="27.75" customHeight="1">
      <c r="A113" s="499"/>
      <c r="B113" s="545" t="s">
        <v>149</v>
      </c>
      <c r="C113" s="546"/>
      <c r="D113" s="108"/>
      <c r="E113" s="556"/>
    </row>
    <row r="114" spans="1:5" ht="16.5" customHeight="1">
      <c r="A114" s="499"/>
      <c r="B114" s="545" t="s">
        <v>150</v>
      </c>
      <c r="C114" s="546"/>
      <c r="D114" s="108"/>
      <c r="E114" s="556"/>
    </row>
    <row r="115" spans="1:5" ht="39.75" customHeight="1">
      <c r="A115" s="499"/>
      <c r="B115" s="545" t="s">
        <v>151</v>
      </c>
      <c r="C115" s="546"/>
      <c r="D115" s="108"/>
      <c r="E115" s="556"/>
    </row>
    <row r="116" spans="1:5" ht="31.5" customHeight="1" thickBot="1">
      <c r="A116" s="500"/>
      <c r="B116" s="558" t="s">
        <v>152</v>
      </c>
      <c r="C116" s="559"/>
      <c r="D116" s="110"/>
      <c r="E116" s="557"/>
    </row>
    <row r="117" spans="1:5" ht="33" customHeight="1">
      <c r="A117" s="498" t="s">
        <v>153</v>
      </c>
      <c r="B117" s="561" t="s">
        <v>154</v>
      </c>
      <c r="C117" s="562"/>
      <c r="D117" s="111"/>
      <c r="E117" s="102"/>
    </row>
    <row r="118" spans="1:5" ht="40.5" customHeight="1">
      <c r="A118" s="499"/>
      <c r="B118" s="484" t="s">
        <v>155</v>
      </c>
      <c r="C118" s="485"/>
      <c r="D118" s="108"/>
      <c r="E118" s="104"/>
    </row>
    <row r="119" spans="1:5" ht="51" customHeight="1" thickBot="1">
      <c r="A119" s="500"/>
      <c r="B119" s="554" t="s">
        <v>156</v>
      </c>
      <c r="C119" s="555"/>
      <c r="D119" s="110"/>
      <c r="E119" s="105"/>
    </row>
    <row r="120" spans="1:5" ht="39" customHeight="1">
      <c r="A120" s="498">
        <v>14</v>
      </c>
      <c r="B120" s="480" t="s">
        <v>157</v>
      </c>
      <c r="C120" s="481"/>
      <c r="D120" s="498"/>
      <c r="E120" s="565"/>
    </row>
    <row r="121" spans="1:5" ht="37.5" customHeight="1">
      <c r="A121" s="499"/>
      <c r="B121" s="568" t="s">
        <v>158</v>
      </c>
      <c r="C121" s="569"/>
      <c r="D121" s="499"/>
      <c r="E121" s="566"/>
    </row>
    <row r="122" spans="1:5" ht="38.25" customHeight="1">
      <c r="A122" s="499"/>
      <c r="B122" s="568" t="s">
        <v>159</v>
      </c>
      <c r="C122" s="569"/>
      <c r="D122" s="499"/>
      <c r="E122" s="566"/>
    </row>
    <row r="123" spans="1:5" ht="46.5" customHeight="1">
      <c r="A123" s="499"/>
      <c r="B123" s="568" t="s">
        <v>160</v>
      </c>
      <c r="C123" s="569"/>
      <c r="D123" s="499"/>
      <c r="E123" s="566"/>
    </row>
    <row r="124" spans="1:5" ht="48" customHeight="1">
      <c r="A124" s="499"/>
      <c r="B124" s="568" t="s">
        <v>161</v>
      </c>
      <c r="C124" s="569"/>
      <c r="D124" s="499"/>
      <c r="E124" s="566"/>
    </row>
    <row r="125" spans="1:5" ht="44.25" customHeight="1" thickBot="1">
      <c r="A125" s="500"/>
      <c r="B125" s="570" t="s">
        <v>162</v>
      </c>
      <c r="C125" s="571"/>
      <c r="D125" s="500"/>
      <c r="E125" s="567"/>
    </row>
    <row r="126" spans="1:5" ht="36.75" customHeight="1" thickBot="1">
      <c r="A126" s="488">
        <v>15</v>
      </c>
      <c r="B126" s="496" t="s">
        <v>163</v>
      </c>
      <c r="C126" s="497"/>
      <c r="D126" s="115"/>
      <c r="E126" s="93"/>
    </row>
    <row r="127" spans="1:5" ht="72.75" customHeight="1" thickBot="1">
      <c r="A127" s="489"/>
      <c r="B127" s="496" t="s">
        <v>1178</v>
      </c>
      <c r="C127" s="497"/>
      <c r="D127" s="115"/>
      <c r="E127" s="93"/>
    </row>
    <row r="128" spans="1:5" ht="36" customHeight="1" thickBot="1">
      <c r="A128" s="86" t="s">
        <v>164</v>
      </c>
      <c r="B128" s="496" t="s">
        <v>165</v>
      </c>
      <c r="C128" s="497"/>
      <c r="D128" s="115"/>
      <c r="E128" s="93"/>
    </row>
    <row r="129" spans="1:7" ht="43.5" customHeight="1" thickBot="1">
      <c r="A129" s="86" t="s">
        <v>166</v>
      </c>
      <c r="B129" s="496" t="s">
        <v>167</v>
      </c>
      <c r="C129" s="497"/>
      <c r="D129" s="115"/>
      <c r="E129" s="94"/>
    </row>
    <row r="130" spans="1:7" ht="56.25" customHeight="1" thickBot="1">
      <c r="A130" s="86" t="s">
        <v>168</v>
      </c>
      <c r="B130" s="496" t="s">
        <v>169</v>
      </c>
      <c r="C130" s="497"/>
      <c r="D130" s="86"/>
      <c r="E130" s="94"/>
      <c r="F130" s="113"/>
      <c r="G130" s="113"/>
    </row>
    <row r="131" spans="1:7" ht="44.25" customHeight="1" thickBot="1">
      <c r="A131" s="86" t="s">
        <v>170</v>
      </c>
      <c r="B131" s="496" t="s">
        <v>171</v>
      </c>
      <c r="C131" s="497"/>
      <c r="D131" s="115"/>
      <c r="E131" s="116"/>
    </row>
    <row r="132" spans="1:7" ht="87" customHeight="1" thickBot="1">
      <c r="A132" s="86" t="s">
        <v>172</v>
      </c>
      <c r="B132" s="496" t="s">
        <v>173</v>
      </c>
      <c r="C132" s="497"/>
      <c r="D132" s="86"/>
      <c r="E132" s="88"/>
    </row>
    <row r="133" spans="1:7" ht="46.5" customHeight="1" thickBot="1">
      <c r="A133" s="86" t="s">
        <v>174</v>
      </c>
      <c r="B133" s="496" t="s">
        <v>175</v>
      </c>
      <c r="C133" s="497"/>
      <c r="D133" s="86"/>
      <c r="E133" s="88"/>
    </row>
    <row r="134" spans="1:7" ht="57" customHeight="1">
      <c r="A134" s="498">
        <v>16</v>
      </c>
      <c r="B134" s="501" t="s">
        <v>176</v>
      </c>
      <c r="C134" s="502"/>
      <c r="D134" s="498"/>
      <c r="E134" s="117"/>
    </row>
    <row r="135" spans="1:7" ht="112.5" customHeight="1">
      <c r="A135" s="499"/>
      <c r="B135" s="572" t="s">
        <v>177</v>
      </c>
      <c r="C135" s="573"/>
      <c r="D135" s="499"/>
      <c r="E135" s="118"/>
    </row>
    <row r="136" spans="1:7" ht="20.25" customHeight="1">
      <c r="A136" s="499"/>
      <c r="B136" s="574" t="s">
        <v>178</v>
      </c>
      <c r="C136" s="573"/>
      <c r="D136" s="499"/>
      <c r="E136" s="118"/>
    </row>
    <row r="137" spans="1:7" ht="52.5" customHeight="1">
      <c r="A137" s="499"/>
      <c r="B137" s="574" t="s">
        <v>179</v>
      </c>
      <c r="C137" s="573"/>
      <c r="D137" s="499"/>
      <c r="E137" s="118"/>
    </row>
    <row r="138" spans="1:7" ht="42" customHeight="1">
      <c r="A138" s="499"/>
      <c r="B138" s="572" t="s">
        <v>1012</v>
      </c>
      <c r="C138" s="573"/>
      <c r="D138" s="499"/>
      <c r="E138" s="118"/>
    </row>
    <row r="139" spans="1:7" ht="75.75" customHeight="1">
      <c r="A139" s="499"/>
      <c r="B139" s="574" t="s">
        <v>1013</v>
      </c>
      <c r="C139" s="573"/>
      <c r="D139" s="499"/>
      <c r="E139" s="118"/>
    </row>
    <row r="140" spans="1:7" ht="49.5" customHeight="1">
      <c r="A140" s="499"/>
      <c r="B140" s="574" t="s">
        <v>1014</v>
      </c>
      <c r="C140" s="573"/>
      <c r="D140" s="499"/>
      <c r="E140" s="118"/>
    </row>
    <row r="141" spans="1:7" ht="76.5" customHeight="1" thickBot="1">
      <c r="A141" s="500"/>
      <c r="B141" s="575" t="s">
        <v>180</v>
      </c>
      <c r="C141" s="576"/>
      <c r="D141" s="500"/>
      <c r="E141" s="119"/>
    </row>
    <row r="142" spans="1:7" ht="36.75" customHeight="1">
      <c r="A142" s="498">
        <v>17</v>
      </c>
      <c r="B142" s="480" t="s">
        <v>1179</v>
      </c>
      <c r="C142" s="481"/>
      <c r="D142" s="577"/>
      <c r="E142" s="580"/>
    </row>
    <row r="143" spans="1:7" ht="42.75" customHeight="1">
      <c r="A143" s="499"/>
      <c r="B143" s="484" t="s">
        <v>181</v>
      </c>
      <c r="C143" s="485"/>
      <c r="D143" s="578"/>
      <c r="E143" s="566"/>
    </row>
    <row r="144" spans="1:7" ht="39" customHeight="1">
      <c r="A144" s="499"/>
      <c r="B144" s="484" t="s">
        <v>182</v>
      </c>
      <c r="C144" s="485"/>
      <c r="D144" s="578"/>
      <c r="E144" s="566"/>
    </row>
    <row r="145" spans="1:11" ht="57" customHeight="1" thickBot="1">
      <c r="A145" s="500"/>
      <c r="B145" s="554" t="s">
        <v>1180</v>
      </c>
      <c r="C145" s="555"/>
      <c r="D145" s="579"/>
      <c r="E145" s="567"/>
    </row>
    <row r="146" spans="1:11" ht="57" customHeight="1" thickBot="1">
      <c r="A146" s="86" t="s">
        <v>184</v>
      </c>
      <c r="B146" s="496" t="s">
        <v>996</v>
      </c>
      <c r="C146" s="497"/>
      <c r="D146" s="86"/>
      <c r="E146" s="93"/>
      <c r="F146" s="581"/>
      <c r="G146" s="526"/>
      <c r="H146" s="526"/>
      <c r="I146" s="526"/>
      <c r="J146" s="526"/>
      <c r="K146" s="526"/>
    </row>
    <row r="147" spans="1:11" ht="53.25" customHeight="1" thickBot="1">
      <c r="A147" s="86" t="s">
        <v>185</v>
      </c>
      <c r="B147" s="496" t="s">
        <v>186</v>
      </c>
      <c r="C147" s="497"/>
      <c r="D147" s="86"/>
      <c r="E147" s="120"/>
    </row>
    <row r="148" spans="1:11" ht="51.75" customHeight="1" thickBot="1">
      <c r="A148" s="86" t="s">
        <v>187</v>
      </c>
      <c r="B148" s="496" t="s">
        <v>188</v>
      </c>
      <c r="C148" s="497"/>
      <c r="D148" s="115"/>
      <c r="E148" s="121"/>
    </row>
    <row r="149" spans="1:11" ht="69" customHeight="1">
      <c r="A149" s="498" t="s">
        <v>189</v>
      </c>
      <c r="B149" s="582" t="s">
        <v>190</v>
      </c>
      <c r="C149" s="583"/>
      <c r="D149" s="122"/>
      <c r="E149" s="123"/>
    </row>
    <row r="150" spans="1:11" ht="48.75" customHeight="1">
      <c r="A150" s="499"/>
      <c r="B150" s="584" t="s">
        <v>181</v>
      </c>
      <c r="C150" s="585"/>
      <c r="D150" s="124"/>
      <c r="E150" s="125"/>
    </row>
    <row r="151" spans="1:11" ht="42.75" customHeight="1">
      <c r="A151" s="499"/>
      <c r="B151" s="584" t="s">
        <v>182</v>
      </c>
      <c r="C151" s="585"/>
      <c r="D151" s="124"/>
      <c r="E151" s="126"/>
    </row>
    <row r="152" spans="1:11" ht="45" customHeight="1" thickBot="1">
      <c r="A152" s="500"/>
      <c r="B152" s="586" t="s">
        <v>183</v>
      </c>
      <c r="C152" s="587"/>
      <c r="D152" s="127"/>
      <c r="E152" s="128"/>
    </row>
    <row r="153" spans="1:11" ht="68.25" customHeight="1" thickBot="1">
      <c r="A153" s="86">
        <v>18</v>
      </c>
      <c r="B153" s="592" t="s">
        <v>191</v>
      </c>
      <c r="C153" s="593"/>
      <c r="D153" s="127"/>
      <c r="E153" s="129"/>
    </row>
    <row r="154" spans="1:11" ht="40.5" customHeight="1">
      <c r="A154" s="498">
        <v>19</v>
      </c>
      <c r="B154" s="501" t="s">
        <v>192</v>
      </c>
      <c r="C154" s="502"/>
      <c r="D154" s="594"/>
      <c r="E154" s="597"/>
    </row>
    <row r="155" spans="1:11" ht="27.75" customHeight="1">
      <c r="A155" s="499"/>
      <c r="B155" s="600" t="s">
        <v>193</v>
      </c>
      <c r="C155" s="601"/>
      <c r="D155" s="595"/>
      <c r="E155" s="598"/>
    </row>
    <row r="156" spans="1:11" ht="41.25" customHeight="1" thickBot="1">
      <c r="A156" s="500"/>
      <c r="B156" s="602" t="s">
        <v>194</v>
      </c>
      <c r="C156" s="603"/>
      <c r="D156" s="596"/>
      <c r="E156" s="599"/>
    </row>
    <row r="157" spans="1:11" ht="53.25" customHeight="1" thickBot="1">
      <c r="A157" s="498">
        <v>20</v>
      </c>
      <c r="B157" s="496" t="s">
        <v>1288</v>
      </c>
      <c r="C157" s="497"/>
      <c r="D157" s="130"/>
      <c r="E157" s="588"/>
    </row>
    <row r="158" spans="1:11" ht="62.25" customHeight="1" thickBot="1">
      <c r="A158" s="499"/>
      <c r="B158" s="496" t="s">
        <v>195</v>
      </c>
      <c r="C158" s="497"/>
      <c r="D158" s="130"/>
      <c r="E158" s="589"/>
    </row>
    <row r="159" spans="1:11" ht="45.75" customHeight="1" thickBot="1">
      <c r="A159" s="500"/>
      <c r="B159" s="496" t="s">
        <v>1286</v>
      </c>
      <c r="C159" s="497"/>
      <c r="D159" s="130"/>
      <c r="E159" s="130"/>
    </row>
    <row r="160" spans="1:11" ht="34.5" customHeight="1" thickBot="1">
      <c r="A160" s="590" t="s">
        <v>196</v>
      </c>
      <c r="B160" s="591"/>
      <c r="C160" s="591"/>
      <c r="D160" s="591"/>
      <c r="E160" s="131"/>
    </row>
    <row r="161" spans="1:5" ht="74.25" customHeight="1" thickBot="1">
      <c r="A161" s="325">
        <v>1</v>
      </c>
      <c r="B161" s="496" t="s">
        <v>197</v>
      </c>
      <c r="C161" s="497"/>
      <c r="D161" s="85"/>
      <c r="E161" s="120"/>
    </row>
    <row r="162" spans="1:5" ht="63.75" customHeight="1" thickBot="1">
      <c r="A162" s="115" t="s">
        <v>1029</v>
      </c>
      <c r="B162" s="496" t="s">
        <v>198</v>
      </c>
      <c r="C162" s="497"/>
      <c r="D162" s="85"/>
      <c r="E162" s="132"/>
    </row>
    <row r="163" spans="1:5" ht="57.75" customHeight="1" thickBot="1">
      <c r="A163" s="115" t="s">
        <v>1030</v>
      </c>
      <c r="B163" s="496" t="s">
        <v>1028</v>
      </c>
      <c r="C163" s="497"/>
      <c r="D163" s="85"/>
      <c r="E163" s="132"/>
    </row>
    <row r="164" spans="1:5" ht="79.5" customHeight="1" thickBot="1">
      <c r="A164" s="115" t="s">
        <v>1031</v>
      </c>
      <c r="B164" s="496" t="s">
        <v>199</v>
      </c>
      <c r="C164" s="497"/>
      <c r="D164" s="85"/>
      <c r="E164" s="132"/>
    </row>
    <row r="165" spans="1:5" ht="64.5" customHeight="1" thickBot="1">
      <c r="A165" s="115" t="s">
        <v>1032</v>
      </c>
      <c r="B165" s="496" t="s">
        <v>200</v>
      </c>
      <c r="C165" s="497"/>
      <c r="D165" s="85"/>
      <c r="E165" s="132"/>
    </row>
    <row r="166" spans="1:5" ht="60.75" customHeight="1" thickBot="1">
      <c r="A166" s="86">
        <v>2</v>
      </c>
      <c r="B166" s="496" t="s">
        <v>201</v>
      </c>
      <c r="C166" s="497"/>
      <c r="D166" s="85"/>
      <c r="E166" s="88"/>
    </row>
    <row r="167" spans="1:5" ht="39" customHeight="1" thickBot="1">
      <c r="A167" s="86" t="s">
        <v>1033</v>
      </c>
      <c r="B167" s="496" t="s">
        <v>202</v>
      </c>
      <c r="C167" s="497"/>
      <c r="D167" s="85"/>
      <c r="E167" s="88"/>
    </row>
    <row r="168" spans="1:5" ht="76.5" customHeight="1" thickBot="1">
      <c r="A168" s="86">
        <v>3</v>
      </c>
      <c r="B168" s="496" t="s">
        <v>203</v>
      </c>
      <c r="C168" s="497"/>
      <c r="D168" s="85"/>
      <c r="E168" s="88"/>
    </row>
    <row r="169" spans="1:5" ht="74.25" customHeight="1" thickBot="1">
      <c r="A169" s="86">
        <v>4</v>
      </c>
      <c r="B169" s="496" t="s">
        <v>204</v>
      </c>
      <c r="C169" s="497"/>
      <c r="D169" s="85"/>
      <c r="E169" s="88"/>
    </row>
    <row r="170" spans="1:5" ht="90.75" customHeight="1" thickBot="1">
      <c r="A170" s="498">
        <v>5</v>
      </c>
      <c r="B170" s="496" t="s">
        <v>205</v>
      </c>
      <c r="C170" s="497"/>
      <c r="D170" s="85"/>
      <c r="E170" s="604"/>
    </row>
    <row r="171" spans="1:5" ht="57.75" customHeight="1" thickBot="1">
      <c r="A171" s="499"/>
      <c r="B171" s="607" t="s">
        <v>206</v>
      </c>
      <c r="C171" s="608"/>
      <c r="D171" s="85"/>
      <c r="E171" s="605"/>
    </row>
    <row r="172" spans="1:5" ht="57.75" customHeight="1" thickBot="1">
      <c r="A172" s="500"/>
      <c r="B172" s="607" t="s">
        <v>207</v>
      </c>
      <c r="C172" s="608"/>
      <c r="D172" s="85"/>
      <c r="E172" s="606"/>
    </row>
    <row r="173" spans="1:5" ht="58.5" customHeight="1" thickBot="1">
      <c r="A173" s="498">
        <v>6</v>
      </c>
      <c r="B173" s="496" t="s">
        <v>208</v>
      </c>
      <c r="C173" s="497"/>
      <c r="D173" s="85"/>
      <c r="E173" s="609"/>
    </row>
    <row r="174" spans="1:5" ht="51.75" customHeight="1" thickBot="1">
      <c r="A174" s="499"/>
      <c r="B174" s="607" t="s">
        <v>209</v>
      </c>
      <c r="C174" s="608"/>
      <c r="D174" s="85"/>
      <c r="E174" s="610"/>
    </row>
    <row r="175" spans="1:5" ht="60" customHeight="1" thickBot="1">
      <c r="A175" s="500"/>
      <c r="B175" s="607" t="s">
        <v>210</v>
      </c>
      <c r="C175" s="608"/>
      <c r="D175" s="85"/>
      <c r="E175" s="611"/>
    </row>
    <row r="176" spans="1:5" ht="78" customHeight="1" thickBot="1">
      <c r="A176" s="326">
        <v>7</v>
      </c>
      <c r="B176" s="496" t="s">
        <v>211</v>
      </c>
      <c r="C176" s="497"/>
      <c r="D176" s="85"/>
      <c r="E176" s="92"/>
    </row>
    <row r="177" spans="1:5" ht="73.5" customHeight="1" thickBot="1">
      <c r="A177" s="326" t="s">
        <v>733</v>
      </c>
      <c r="B177" s="496" t="s">
        <v>212</v>
      </c>
      <c r="C177" s="497"/>
      <c r="D177" s="85"/>
      <c r="E177" s="88"/>
    </row>
    <row r="178" spans="1:5" ht="54" customHeight="1" thickBot="1">
      <c r="A178" s="326" t="s">
        <v>735</v>
      </c>
      <c r="B178" s="496" t="s">
        <v>213</v>
      </c>
      <c r="C178" s="497"/>
      <c r="D178" s="85"/>
      <c r="E178" s="88"/>
    </row>
    <row r="179" spans="1:5" ht="61.5" customHeight="1" thickBot="1">
      <c r="A179" s="326" t="s">
        <v>1034</v>
      </c>
      <c r="B179" s="496" t="s">
        <v>214</v>
      </c>
      <c r="C179" s="497"/>
      <c r="D179" s="85"/>
      <c r="E179" s="88"/>
    </row>
    <row r="180" spans="1:5" ht="71.25" customHeight="1" thickBot="1">
      <c r="A180" s="326">
        <v>8</v>
      </c>
      <c r="B180" s="496" t="s">
        <v>215</v>
      </c>
      <c r="C180" s="497"/>
      <c r="D180" s="85"/>
      <c r="E180" s="88"/>
    </row>
    <row r="181" spans="1:5" ht="72" customHeight="1" thickBot="1">
      <c r="A181" s="326" t="s">
        <v>780</v>
      </c>
      <c r="B181" s="496" t="s">
        <v>216</v>
      </c>
      <c r="C181" s="497"/>
      <c r="D181" s="85"/>
      <c r="E181" s="88"/>
    </row>
    <row r="182" spans="1:5" ht="42" customHeight="1" thickBot="1">
      <c r="A182" s="326" t="s">
        <v>782</v>
      </c>
      <c r="B182" s="496" t="s">
        <v>217</v>
      </c>
      <c r="C182" s="497"/>
      <c r="D182" s="85"/>
      <c r="E182" s="88"/>
    </row>
    <row r="183" spans="1:5" ht="39" customHeight="1" thickBot="1">
      <c r="A183" s="326" t="s">
        <v>784</v>
      </c>
      <c r="B183" s="496" t="s">
        <v>218</v>
      </c>
      <c r="C183" s="497"/>
      <c r="D183" s="85"/>
      <c r="E183" s="88"/>
    </row>
    <row r="184" spans="1:5" ht="40.5" customHeight="1" thickBot="1">
      <c r="A184" s="326" t="s">
        <v>789</v>
      </c>
      <c r="B184" s="496" t="s">
        <v>219</v>
      </c>
      <c r="C184" s="497"/>
      <c r="D184" s="85"/>
      <c r="E184" s="88"/>
    </row>
    <row r="185" spans="1:5" ht="48.75" customHeight="1" thickBot="1">
      <c r="A185" s="326">
        <v>9</v>
      </c>
      <c r="B185" s="496" t="s">
        <v>220</v>
      </c>
      <c r="C185" s="497"/>
      <c r="D185" s="85"/>
      <c r="E185" s="88"/>
    </row>
    <row r="186" spans="1:5" ht="55.5" customHeight="1" thickBot="1">
      <c r="A186" s="326" t="s">
        <v>792</v>
      </c>
      <c r="B186" s="496" t="s">
        <v>221</v>
      </c>
      <c r="C186" s="497"/>
      <c r="D186" s="85"/>
      <c r="E186" s="88"/>
    </row>
    <row r="187" spans="1:5" ht="57" customHeight="1" thickBot="1">
      <c r="A187" s="326" t="s">
        <v>1036</v>
      </c>
      <c r="B187" s="496" t="s">
        <v>222</v>
      </c>
      <c r="C187" s="497"/>
      <c r="D187" s="85"/>
      <c r="E187" s="88"/>
    </row>
    <row r="188" spans="1:5" ht="54.75" customHeight="1" thickBot="1">
      <c r="A188" s="326" t="s">
        <v>1037</v>
      </c>
      <c r="B188" s="496" t="s">
        <v>223</v>
      </c>
      <c r="C188" s="497"/>
      <c r="D188" s="85"/>
      <c r="E188" s="88"/>
    </row>
    <row r="189" spans="1:5" ht="51.75" customHeight="1" thickBot="1">
      <c r="A189" s="326" t="s">
        <v>1038</v>
      </c>
      <c r="B189" s="496" t="s">
        <v>224</v>
      </c>
      <c r="C189" s="497"/>
      <c r="D189" s="85"/>
      <c r="E189" s="88"/>
    </row>
    <row r="190" spans="1:5" ht="31.5" customHeight="1" thickBot="1">
      <c r="A190" s="326" t="s">
        <v>1039</v>
      </c>
      <c r="B190" s="496" t="s">
        <v>225</v>
      </c>
      <c r="C190" s="497"/>
      <c r="D190" s="85"/>
      <c r="E190" s="88"/>
    </row>
    <row r="191" spans="1:5" ht="29.25" customHeight="1" thickBot="1">
      <c r="A191" s="326" t="s">
        <v>1040</v>
      </c>
      <c r="B191" s="496" t="s">
        <v>226</v>
      </c>
      <c r="C191" s="497"/>
      <c r="D191" s="85"/>
      <c r="E191" s="88"/>
    </row>
    <row r="192" spans="1:5" ht="56.25" customHeight="1" thickBot="1">
      <c r="A192" s="326">
        <v>10</v>
      </c>
      <c r="B192" s="496" t="s">
        <v>227</v>
      </c>
      <c r="C192" s="497"/>
      <c r="D192" s="85"/>
      <c r="E192" s="88"/>
    </row>
    <row r="193" spans="1:5" ht="51.75" customHeight="1" thickBot="1">
      <c r="A193" s="326">
        <v>11</v>
      </c>
      <c r="B193" s="496" t="s">
        <v>228</v>
      </c>
      <c r="C193" s="497"/>
      <c r="D193" s="85"/>
      <c r="E193" s="88"/>
    </row>
    <row r="194" spans="1:5" ht="84" customHeight="1" thickBot="1">
      <c r="A194" s="326">
        <v>12</v>
      </c>
      <c r="B194" s="496" t="s">
        <v>229</v>
      </c>
      <c r="C194" s="497"/>
      <c r="D194" s="85"/>
      <c r="E194" s="88"/>
    </row>
    <row r="195" spans="1:5" ht="15.75" customHeight="1" thickBot="1">
      <c r="A195" s="326" t="s">
        <v>1041</v>
      </c>
      <c r="B195" s="496" t="s">
        <v>230</v>
      </c>
      <c r="C195" s="497"/>
      <c r="D195" s="85"/>
      <c r="E195" s="88"/>
    </row>
    <row r="196" spans="1:5" ht="55.5" customHeight="1" thickBot="1">
      <c r="A196" s="326" t="s">
        <v>1042</v>
      </c>
      <c r="B196" s="496" t="s">
        <v>231</v>
      </c>
      <c r="C196" s="497"/>
      <c r="D196" s="85"/>
      <c r="E196" s="88"/>
    </row>
    <row r="197" spans="1:5" ht="45.75" customHeight="1" thickBot="1">
      <c r="A197" s="326" t="s">
        <v>1043</v>
      </c>
      <c r="B197" s="496" t="s">
        <v>232</v>
      </c>
      <c r="C197" s="497"/>
      <c r="D197" s="85"/>
      <c r="E197" s="88"/>
    </row>
    <row r="198" spans="1:5" ht="57.75" customHeight="1" thickBot="1">
      <c r="A198" s="326" t="s">
        <v>1044</v>
      </c>
      <c r="B198" s="496" t="s">
        <v>233</v>
      </c>
      <c r="C198" s="497"/>
      <c r="D198" s="85"/>
      <c r="E198" s="88"/>
    </row>
    <row r="199" spans="1:5" ht="48.75" customHeight="1" thickBot="1">
      <c r="A199" s="326">
        <v>13</v>
      </c>
      <c r="B199" s="496" t="s">
        <v>234</v>
      </c>
      <c r="C199" s="497"/>
      <c r="D199" s="85"/>
      <c r="E199" s="88"/>
    </row>
    <row r="200" spans="1:5" ht="36.75" customHeight="1" thickBot="1">
      <c r="A200" s="326">
        <v>14</v>
      </c>
      <c r="B200" s="496" t="s">
        <v>235</v>
      </c>
      <c r="C200" s="497"/>
      <c r="D200" s="85"/>
      <c r="E200" s="88"/>
    </row>
    <row r="201" spans="1:5" ht="60" customHeight="1" thickBot="1">
      <c r="A201" s="326" t="s">
        <v>751</v>
      </c>
      <c r="B201" s="496" t="s">
        <v>236</v>
      </c>
      <c r="C201" s="497"/>
      <c r="D201" s="85"/>
      <c r="E201" s="88"/>
    </row>
    <row r="202" spans="1:5" ht="48" customHeight="1" thickBot="1">
      <c r="A202" s="326" t="s">
        <v>1045</v>
      </c>
      <c r="B202" s="496" t="s">
        <v>237</v>
      </c>
      <c r="C202" s="497"/>
      <c r="D202" s="85"/>
      <c r="E202" s="88"/>
    </row>
    <row r="203" spans="1:5" ht="54.75" customHeight="1" thickBot="1">
      <c r="A203" s="326" t="s">
        <v>1046</v>
      </c>
      <c r="B203" s="496" t="s">
        <v>238</v>
      </c>
      <c r="C203" s="497"/>
      <c r="D203" s="85"/>
      <c r="E203" s="88"/>
    </row>
    <row r="204" spans="1:5" ht="57" customHeight="1" thickBot="1">
      <c r="A204" s="326">
        <v>15</v>
      </c>
      <c r="B204" s="496" t="s">
        <v>239</v>
      </c>
      <c r="C204" s="497"/>
      <c r="D204" s="85"/>
      <c r="E204" s="88"/>
    </row>
    <row r="205" spans="1:5" ht="80.25" customHeight="1" thickBot="1">
      <c r="A205" s="326">
        <v>16</v>
      </c>
      <c r="B205" s="496" t="s">
        <v>240</v>
      </c>
      <c r="C205" s="497"/>
      <c r="D205" s="85"/>
      <c r="E205" s="88"/>
    </row>
    <row r="206" spans="1:5" ht="37.5" customHeight="1" thickBot="1">
      <c r="A206" s="326">
        <v>17</v>
      </c>
      <c r="B206" s="496" t="s">
        <v>241</v>
      </c>
      <c r="C206" s="497"/>
      <c r="D206" s="85"/>
      <c r="E206" s="88"/>
    </row>
    <row r="207" spans="1:5" ht="61.5" customHeight="1" thickBot="1">
      <c r="A207" s="326">
        <v>18</v>
      </c>
      <c r="B207" s="496" t="s">
        <v>242</v>
      </c>
      <c r="C207" s="497"/>
      <c r="D207" s="85"/>
      <c r="E207" s="88"/>
    </row>
    <row r="208" spans="1:5" ht="42.75" customHeight="1" thickBot="1">
      <c r="A208" s="326">
        <v>19</v>
      </c>
      <c r="B208" s="496" t="s">
        <v>243</v>
      </c>
      <c r="C208" s="497"/>
      <c r="D208" s="85"/>
      <c r="E208" s="88"/>
    </row>
    <row r="209" spans="1:5" ht="39.75" customHeight="1" thickBot="1">
      <c r="A209" s="326">
        <v>20</v>
      </c>
      <c r="B209" s="496" t="s">
        <v>244</v>
      </c>
      <c r="C209" s="497"/>
      <c r="D209" s="85"/>
      <c r="E209" s="88"/>
    </row>
    <row r="210" spans="1:5" ht="78" customHeight="1" thickBot="1">
      <c r="A210" s="326">
        <v>21</v>
      </c>
      <c r="B210" s="496" t="s">
        <v>245</v>
      </c>
      <c r="C210" s="497"/>
      <c r="D210" s="85"/>
      <c r="E210" s="88"/>
    </row>
    <row r="211" spans="1:5" ht="56.25" customHeight="1" thickBot="1">
      <c r="A211" s="326">
        <v>22</v>
      </c>
      <c r="B211" s="496" t="s">
        <v>246</v>
      </c>
      <c r="C211" s="497"/>
      <c r="D211" s="85"/>
      <c r="E211" s="88"/>
    </row>
    <row r="212" spans="1:5" ht="69" customHeight="1" thickBot="1">
      <c r="A212" s="326">
        <v>23</v>
      </c>
      <c r="B212" s="496" t="s">
        <v>247</v>
      </c>
      <c r="C212" s="497"/>
      <c r="D212" s="85"/>
      <c r="E212" s="88"/>
    </row>
    <row r="213" spans="1:5" ht="115.5" customHeight="1" thickBot="1">
      <c r="A213" s="326">
        <v>24</v>
      </c>
      <c r="B213" s="496" t="s">
        <v>248</v>
      </c>
      <c r="C213" s="497"/>
      <c r="D213" s="85"/>
      <c r="E213" s="88"/>
    </row>
    <row r="214" spans="1:5" ht="61.5" customHeight="1" thickBot="1">
      <c r="A214" s="612" t="s">
        <v>249</v>
      </c>
      <c r="B214" s="613"/>
      <c r="C214" s="613"/>
      <c r="D214" s="613"/>
      <c r="E214" s="293"/>
    </row>
    <row r="215" spans="1:5" ht="40.5" customHeight="1" thickBot="1">
      <c r="A215" s="326">
        <v>1</v>
      </c>
      <c r="B215" s="496" t="s">
        <v>250</v>
      </c>
      <c r="C215" s="497"/>
      <c r="D215" s="85"/>
      <c r="E215" s="88"/>
    </row>
    <row r="216" spans="1:5" ht="55.5" customHeight="1" thickBot="1">
      <c r="A216" s="326">
        <v>2</v>
      </c>
      <c r="B216" s="496" t="s">
        <v>251</v>
      </c>
      <c r="C216" s="497"/>
      <c r="D216" s="85"/>
      <c r="E216" s="133"/>
    </row>
    <row r="217" spans="1:5" ht="38.25" customHeight="1" thickBot="1">
      <c r="A217" s="326" t="s">
        <v>1033</v>
      </c>
      <c r="B217" s="496" t="s">
        <v>252</v>
      </c>
      <c r="C217" s="497"/>
      <c r="D217" s="85"/>
      <c r="E217" s="133"/>
    </row>
    <row r="218" spans="1:5" ht="55.5" customHeight="1" thickBot="1">
      <c r="A218" s="326" t="s">
        <v>1047</v>
      </c>
      <c r="B218" s="496" t="s">
        <v>253</v>
      </c>
      <c r="C218" s="497"/>
      <c r="D218" s="85"/>
      <c r="E218" s="133"/>
    </row>
    <row r="219" spans="1:5" ht="39" customHeight="1" thickBot="1">
      <c r="A219" s="326" t="s">
        <v>1048</v>
      </c>
      <c r="B219" s="496" t="s">
        <v>254</v>
      </c>
      <c r="C219" s="497"/>
      <c r="D219" s="85"/>
      <c r="E219" s="133"/>
    </row>
    <row r="220" spans="1:5" ht="39.75" customHeight="1" thickBot="1">
      <c r="A220" s="326">
        <v>3</v>
      </c>
      <c r="B220" s="496" t="s">
        <v>1181</v>
      </c>
      <c r="C220" s="497"/>
      <c r="D220" s="85"/>
      <c r="E220" s="133"/>
    </row>
    <row r="221" spans="1:5" ht="37.5" customHeight="1" thickBot="1">
      <c r="A221" s="326">
        <v>4</v>
      </c>
      <c r="B221" s="496" t="s">
        <v>1182</v>
      </c>
      <c r="C221" s="497"/>
      <c r="D221" s="85"/>
      <c r="E221" s="133"/>
    </row>
    <row r="222" spans="1:5" ht="39" customHeight="1" thickBot="1">
      <c r="A222" s="326">
        <v>5</v>
      </c>
      <c r="B222" s="496" t="s">
        <v>255</v>
      </c>
      <c r="C222" s="497"/>
      <c r="D222" s="85"/>
      <c r="E222" s="133"/>
    </row>
    <row r="223" spans="1:5" ht="75" customHeight="1" thickBot="1">
      <c r="A223" s="326">
        <v>6</v>
      </c>
      <c r="B223" s="496" t="s">
        <v>256</v>
      </c>
      <c r="C223" s="497"/>
      <c r="D223" s="85"/>
      <c r="E223" s="133"/>
    </row>
    <row r="224" spans="1:5" ht="45.75" customHeight="1" thickBot="1">
      <c r="A224" s="326">
        <v>7</v>
      </c>
      <c r="B224" s="496" t="s">
        <v>257</v>
      </c>
      <c r="C224" s="497"/>
      <c r="D224" s="85"/>
      <c r="E224" s="133"/>
    </row>
    <row r="225" spans="1:5" ht="33.75" customHeight="1" thickBot="1">
      <c r="A225" s="326" t="s">
        <v>733</v>
      </c>
      <c r="B225" s="496" t="s">
        <v>258</v>
      </c>
      <c r="C225" s="497"/>
      <c r="D225" s="85"/>
      <c r="E225" s="133"/>
    </row>
    <row r="226" spans="1:5" ht="37.5" customHeight="1" thickBot="1">
      <c r="A226" s="326" t="s">
        <v>735</v>
      </c>
      <c r="B226" s="496" t="s">
        <v>259</v>
      </c>
      <c r="C226" s="497"/>
      <c r="D226" s="85"/>
      <c r="E226" s="133"/>
    </row>
    <row r="227" spans="1:5" ht="46.5" customHeight="1" thickBot="1">
      <c r="A227" s="326" t="s">
        <v>1034</v>
      </c>
      <c r="B227" s="496" t="s">
        <v>260</v>
      </c>
      <c r="C227" s="497"/>
      <c r="D227" s="85"/>
      <c r="E227" s="133"/>
    </row>
    <row r="228" spans="1:5" ht="57" customHeight="1" thickBot="1">
      <c r="A228" s="326">
        <v>8</v>
      </c>
      <c r="B228" s="496" t="s">
        <v>261</v>
      </c>
      <c r="C228" s="497"/>
      <c r="D228" s="85"/>
      <c r="E228" s="133"/>
    </row>
    <row r="229" spans="1:5" ht="52.5" customHeight="1" thickBot="1">
      <c r="A229" s="326">
        <v>9</v>
      </c>
      <c r="B229" s="496" t="s">
        <v>262</v>
      </c>
      <c r="C229" s="497"/>
      <c r="D229" s="85"/>
      <c r="E229" s="133"/>
    </row>
    <row r="230" spans="1:5" ht="86.25" customHeight="1" thickBot="1">
      <c r="A230" s="326" t="s">
        <v>792</v>
      </c>
      <c r="B230" s="496" t="s">
        <v>263</v>
      </c>
      <c r="C230" s="497"/>
      <c r="D230" s="85"/>
      <c r="E230" s="133"/>
    </row>
    <row r="231" spans="1:5" ht="97.5" customHeight="1" thickBot="1">
      <c r="A231" s="326" t="s">
        <v>1049</v>
      </c>
      <c r="B231" s="496" t="s">
        <v>264</v>
      </c>
      <c r="C231" s="497"/>
      <c r="D231" s="85"/>
      <c r="E231" s="133"/>
    </row>
    <row r="232" spans="1:5" ht="39" customHeight="1" thickBot="1">
      <c r="A232" s="326" t="s">
        <v>1050</v>
      </c>
      <c r="B232" s="496" t="s">
        <v>265</v>
      </c>
      <c r="C232" s="497"/>
      <c r="D232" s="85"/>
      <c r="E232" s="133"/>
    </row>
    <row r="233" spans="1:5" ht="56.25" customHeight="1" thickBot="1">
      <c r="A233" s="326" t="s">
        <v>1051</v>
      </c>
      <c r="B233" s="496" t="s">
        <v>266</v>
      </c>
      <c r="C233" s="497"/>
      <c r="D233" s="85"/>
      <c r="E233" s="133"/>
    </row>
    <row r="234" spans="1:5" ht="41.25" customHeight="1" thickBot="1">
      <c r="A234" s="326" t="s">
        <v>1052</v>
      </c>
      <c r="B234" s="496" t="s">
        <v>267</v>
      </c>
      <c r="C234" s="497"/>
      <c r="D234" s="85"/>
      <c r="E234" s="133"/>
    </row>
    <row r="235" spans="1:5" ht="59.25" customHeight="1" thickBot="1">
      <c r="A235" s="326" t="s">
        <v>1053</v>
      </c>
      <c r="B235" s="496" t="s">
        <v>268</v>
      </c>
      <c r="C235" s="497"/>
      <c r="D235" s="85"/>
      <c r="E235" s="133"/>
    </row>
    <row r="236" spans="1:5" ht="51.75" customHeight="1" thickBot="1">
      <c r="A236" s="326">
        <v>10</v>
      </c>
      <c r="B236" s="496" t="s">
        <v>269</v>
      </c>
      <c r="C236" s="497"/>
      <c r="D236" s="85"/>
      <c r="E236" s="133"/>
    </row>
    <row r="237" spans="1:5" ht="60.75" customHeight="1" thickBot="1">
      <c r="A237" s="326">
        <v>11</v>
      </c>
      <c r="B237" s="496" t="s">
        <v>270</v>
      </c>
      <c r="C237" s="497"/>
      <c r="D237" s="85"/>
      <c r="E237" s="133"/>
    </row>
    <row r="238" spans="1:5" ht="55.5" customHeight="1" thickBot="1">
      <c r="A238" s="326">
        <v>12</v>
      </c>
      <c r="B238" s="496" t="s">
        <v>271</v>
      </c>
      <c r="C238" s="497"/>
      <c r="D238" s="85"/>
      <c r="E238" s="133"/>
    </row>
    <row r="239" spans="1:5" ht="44.25" customHeight="1" thickBot="1">
      <c r="A239" s="326">
        <v>13</v>
      </c>
      <c r="B239" s="496" t="s">
        <v>272</v>
      </c>
      <c r="C239" s="497"/>
      <c r="D239" s="85"/>
      <c r="E239" s="133"/>
    </row>
    <row r="240" spans="1:5" ht="48.75" customHeight="1" thickBot="1">
      <c r="A240" s="326">
        <v>14</v>
      </c>
      <c r="B240" s="496" t="s">
        <v>1015</v>
      </c>
      <c r="C240" s="497"/>
      <c r="D240" s="85"/>
      <c r="E240" s="133"/>
    </row>
    <row r="241" spans="1:5" ht="51" customHeight="1" thickBot="1">
      <c r="A241" s="326">
        <v>15</v>
      </c>
      <c r="B241" s="496" t="s">
        <v>274</v>
      </c>
      <c r="C241" s="497"/>
      <c r="D241" s="85"/>
      <c r="E241" s="133"/>
    </row>
    <row r="242" spans="1:5" ht="62.25" customHeight="1" thickBot="1">
      <c r="A242" s="326" t="s">
        <v>164</v>
      </c>
      <c r="B242" s="496" t="s">
        <v>275</v>
      </c>
      <c r="C242" s="497"/>
      <c r="D242" s="85"/>
      <c r="E242" s="133"/>
    </row>
    <row r="243" spans="1:5" ht="63.75" customHeight="1" thickBot="1">
      <c r="A243" s="326" t="s">
        <v>166</v>
      </c>
      <c r="B243" s="496" t="s">
        <v>276</v>
      </c>
      <c r="C243" s="497"/>
      <c r="D243" s="85"/>
      <c r="E243" s="133"/>
    </row>
    <row r="244" spans="1:5" ht="62.25" customHeight="1" thickBot="1">
      <c r="A244" s="326">
        <v>16</v>
      </c>
      <c r="B244" s="496" t="s">
        <v>277</v>
      </c>
      <c r="C244" s="497"/>
      <c r="D244" s="85"/>
      <c r="E244" s="133"/>
    </row>
    <row r="245" spans="1:5" ht="84" customHeight="1" thickBot="1">
      <c r="A245" s="590" t="s">
        <v>278</v>
      </c>
      <c r="B245" s="591"/>
      <c r="C245" s="591"/>
      <c r="D245" s="591"/>
      <c r="E245" s="131"/>
    </row>
    <row r="246" spans="1:5" ht="45.75" customHeight="1" thickBot="1">
      <c r="A246" s="326">
        <v>1</v>
      </c>
      <c r="B246" s="496" t="s">
        <v>279</v>
      </c>
      <c r="C246" s="497"/>
      <c r="D246" s="85"/>
      <c r="E246" s="88"/>
    </row>
    <row r="247" spans="1:5" ht="39.75" customHeight="1" thickBot="1">
      <c r="A247" s="326">
        <v>2</v>
      </c>
      <c r="B247" s="496" t="s">
        <v>280</v>
      </c>
      <c r="C247" s="497"/>
      <c r="D247" s="85"/>
      <c r="E247" s="88"/>
    </row>
    <row r="248" spans="1:5" ht="63" customHeight="1" thickBot="1">
      <c r="A248" s="326" t="s">
        <v>1033</v>
      </c>
      <c r="B248" s="496" t="s">
        <v>281</v>
      </c>
      <c r="C248" s="497"/>
      <c r="D248" s="85"/>
      <c r="E248" s="88"/>
    </row>
    <row r="249" spans="1:5" ht="42.75" customHeight="1" thickBot="1">
      <c r="A249" s="326" t="s">
        <v>1047</v>
      </c>
      <c r="B249" s="496" t="s">
        <v>282</v>
      </c>
      <c r="C249" s="497"/>
      <c r="D249" s="85"/>
      <c r="E249" s="88"/>
    </row>
    <row r="250" spans="1:5" ht="87.75" customHeight="1" thickBot="1">
      <c r="A250" s="326">
        <v>3</v>
      </c>
      <c r="B250" s="496" t="s">
        <v>283</v>
      </c>
      <c r="C250" s="497"/>
      <c r="D250" s="85"/>
      <c r="E250" s="88"/>
    </row>
    <row r="251" spans="1:5" ht="63" customHeight="1" thickBot="1">
      <c r="A251" s="326" t="s">
        <v>88</v>
      </c>
      <c r="B251" s="496" t="s">
        <v>284</v>
      </c>
      <c r="C251" s="497"/>
      <c r="D251" s="85"/>
      <c r="E251" s="88"/>
    </row>
    <row r="252" spans="1:5" ht="23.25" customHeight="1" thickBot="1">
      <c r="A252" s="326" t="s">
        <v>1054</v>
      </c>
      <c r="B252" s="496" t="s">
        <v>285</v>
      </c>
      <c r="C252" s="497"/>
      <c r="D252" s="85"/>
      <c r="E252" s="88"/>
    </row>
    <row r="253" spans="1:5" ht="45.75" customHeight="1" thickBot="1">
      <c r="A253" s="326" t="s">
        <v>1055</v>
      </c>
      <c r="B253" s="496" t="s">
        <v>286</v>
      </c>
      <c r="C253" s="497"/>
      <c r="D253" s="85"/>
      <c r="E253" s="88"/>
    </row>
    <row r="254" spans="1:5" ht="63" customHeight="1" thickBot="1">
      <c r="A254" s="326" t="s">
        <v>1056</v>
      </c>
      <c r="B254" s="496" t="s">
        <v>287</v>
      </c>
      <c r="C254" s="497"/>
      <c r="D254" s="85"/>
      <c r="E254" s="88"/>
    </row>
    <row r="255" spans="1:5" ht="31.5" customHeight="1" thickBot="1">
      <c r="A255" s="326" t="s">
        <v>1057</v>
      </c>
      <c r="B255" s="496" t="s">
        <v>288</v>
      </c>
      <c r="C255" s="497"/>
      <c r="D255" s="85"/>
      <c r="E255" s="88"/>
    </row>
    <row r="256" spans="1:5" ht="41.25" customHeight="1" thickBot="1">
      <c r="A256" s="326">
        <v>4</v>
      </c>
      <c r="B256" s="496" t="s">
        <v>289</v>
      </c>
      <c r="C256" s="497"/>
      <c r="D256" s="85"/>
      <c r="E256" s="88"/>
    </row>
    <row r="257" spans="1:5" ht="54.75" customHeight="1" thickBot="1">
      <c r="A257" s="326" t="s">
        <v>95</v>
      </c>
      <c r="B257" s="496" t="s">
        <v>290</v>
      </c>
      <c r="C257" s="497"/>
      <c r="D257" s="85"/>
      <c r="E257" s="88"/>
    </row>
    <row r="258" spans="1:5" ht="45.75" customHeight="1" thickBot="1">
      <c r="A258" s="326" t="s">
        <v>97</v>
      </c>
      <c r="B258" s="496" t="s">
        <v>291</v>
      </c>
      <c r="C258" s="497"/>
      <c r="D258" s="85"/>
      <c r="E258" s="88"/>
    </row>
    <row r="259" spans="1:5" ht="44.25" customHeight="1" thickBot="1">
      <c r="A259" s="326" t="s">
        <v>99</v>
      </c>
      <c r="B259" s="496" t="s">
        <v>232</v>
      </c>
      <c r="C259" s="497"/>
      <c r="D259" s="85"/>
      <c r="E259" s="88"/>
    </row>
    <row r="260" spans="1:5" ht="36" customHeight="1" thickBot="1">
      <c r="A260" s="326" t="s">
        <v>101</v>
      </c>
      <c r="B260" s="496" t="s">
        <v>292</v>
      </c>
      <c r="C260" s="497"/>
      <c r="D260" s="85"/>
      <c r="E260" s="88"/>
    </row>
    <row r="261" spans="1:5" ht="50.25" customHeight="1" thickBot="1">
      <c r="A261" s="326">
        <v>5</v>
      </c>
      <c r="B261" s="496" t="s">
        <v>293</v>
      </c>
      <c r="C261" s="497"/>
      <c r="D261" s="85"/>
      <c r="E261" s="88"/>
    </row>
    <row r="262" spans="1:5" ht="40.5" customHeight="1" thickBot="1">
      <c r="A262" s="326" t="s">
        <v>766</v>
      </c>
      <c r="B262" s="496" t="s">
        <v>294</v>
      </c>
      <c r="C262" s="497"/>
      <c r="D262" s="85"/>
      <c r="E262" s="88"/>
    </row>
    <row r="263" spans="1:5" ht="35.25" customHeight="1" thickBot="1">
      <c r="A263" s="326" t="s">
        <v>1058</v>
      </c>
      <c r="B263" s="496" t="s">
        <v>295</v>
      </c>
      <c r="C263" s="497"/>
      <c r="D263" s="85"/>
      <c r="E263" s="88"/>
    </row>
    <row r="264" spans="1:5" ht="49.5" customHeight="1" thickBot="1">
      <c r="A264" s="326" t="s">
        <v>1059</v>
      </c>
      <c r="B264" s="496" t="s">
        <v>296</v>
      </c>
      <c r="C264" s="497"/>
      <c r="D264" s="85"/>
      <c r="E264" s="88"/>
    </row>
    <row r="265" spans="1:5" ht="15.75" customHeight="1" thickBot="1">
      <c r="A265" s="326">
        <v>6</v>
      </c>
      <c r="B265" s="496" t="s">
        <v>297</v>
      </c>
      <c r="C265" s="497"/>
      <c r="D265" s="85"/>
      <c r="E265" s="88"/>
    </row>
    <row r="266" spans="1:5" ht="47.25" customHeight="1" thickBot="1">
      <c r="A266" s="326" t="s">
        <v>731</v>
      </c>
      <c r="B266" s="496" t="s">
        <v>298</v>
      </c>
      <c r="C266" s="497"/>
      <c r="D266" s="85"/>
      <c r="E266" s="88"/>
    </row>
    <row r="267" spans="1:5" ht="15.75" customHeight="1" thickBot="1">
      <c r="A267" s="326" t="s">
        <v>1060</v>
      </c>
      <c r="B267" s="496" t="s">
        <v>299</v>
      </c>
      <c r="C267" s="497"/>
      <c r="D267" s="85"/>
      <c r="E267" s="88"/>
    </row>
    <row r="268" spans="1:5" ht="56.25" customHeight="1" thickBot="1">
      <c r="A268" s="326">
        <v>7</v>
      </c>
      <c r="B268" s="496" t="s">
        <v>300</v>
      </c>
      <c r="C268" s="497"/>
      <c r="D268" s="85"/>
      <c r="E268" s="88"/>
    </row>
    <row r="269" spans="1:5" ht="38.25" customHeight="1" thickBot="1">
      <c r="A269" s="326" t="s">
        <v>733</v>
      </c>
      <c r="B269" s="496" t="s">
        <v>301</v>
      </c>
      <c r="C269" s="497"/>
      <c r="D269" s="85"/>
      <c r="E269" s="88"/>
    </row>
    <row r="270" spans="1:5" ht="38.25" customHeight="1" thickBot="1">
      <c r="A270" s="326" t="s">
        <v>735</v>
      </c>
      <c r="B270" s="496" t="s">
        <v>302</v>
      </c>
      <c r="C270" s="497"/>
      <c r="D270" s="85"/>
      <c r="E270" s="88"/>
    </row>
    <row r="271" spans="1:5" ht="41.25" customHeight="1" thickBot="1">
      <c r="A271" s="326" t="s">
        <v>1034</v>
      </c>
      <c r="B271" s="496" t="s">
        <v>303</v>
      </c>
      <c r="C271" s="497"/>
      <c r="D271" s="85"/>
      <c r="E271" s="88"/>
    </row>
    <row r="272" spans="1:5" ht="41.25" customHeight="1" thickBot="1">
      <c r="A272" s="326">
        <v>8</v>
      </c>
      <c r="B272" s="496" t="s">
        <v>304</v>
      </c>
      <c r="C272" s="497"/>
      <c r="D272" s="85"/>
      <c r="E272" s="88"/>
    </row>
    <row r="273" spans="1:5" ht="42" customHeight="1" thickBot="1">
      <c r="A273" s="326" t="s">
        <v>780</v>
      </c>
      <c r="B273" s="496" t="s">
        <v>305</v>
      </c>
      <c r="C273" s="497"/>
      <c r="D273" s="85"/>
      <c r="E273" s="88"/>
    </row>
    <row r="274" spans="1:5" ht="48.75" customHeight="1" thickBot="1">
      <c r="A274" s="326" t="s">
        <v>782</v>
      </c>
      <c r="B274" s="496" t="s">
        <v>301</v>
      </c>
      <c r="C274" s="497"/>
      <c r="D274" s="85"/>
      <c r="E274" s="88"/>
    </row>
    <row r="275" spans="1:5" ht="51" customHeight="1" thickBot="1">
      <c r="A275" s="326">
        <v>9</v>
      </c>
      <c r="B275" s="496" t="s">
        <v>306</v>
      </c>
      <c r="C275" s="497"/>
      <c r="D275" s="85"/>
      <c r="E275" s="88"/>
    </row>
    <row r="276" spans="1:5" ht="47.25" customHeight="1" thickBot="1">
      <c r="A276" s="326" t="s">
        <v>792</v>
      </c>
      <c r="B276" s="496" t="s">
        <v>307</v>
      </c>
      <c r="C276" s="497"/>
      <c r="D276" s="85"/>
      <c r="E276" s="88"/>
    </row>
    <row r="277" spans="1:5" ht="33.75" customHeight="1" thickBot="1">
      <c r="A277" s="326" t="s">
        <v>1036</v>
      </c>
      <c r="B277" s="496" t="s">
        <v>308</v>
      </c>
      <c r="C277" s="497"/>
      <c r="D277" s="85"/>
      <c r="E277" s="88"/>
    </row>
    <row r="278" spans="1:5" ht="58.5" customHeight="1" thickBot="1">
      <c r="A278" s="326" t="s">
        <v>1037</v>
      </c>
      <c r="B278" s="496" t="s">
        <v>309</v>
      </c>
      <c r="C278" s="497"/>
      <c r="D278" s="85"/>
      <c r="E278" s="88"/>
    </row>
    <row r="279" spans="1:5" ht="34.5" customHeight="1" thickBot="1">
      <c r="A279" s="326" t="s">
        <v>1038</v>
      </c>
      <c r="B279" s="496" t="s">
        <v>310</v>
      </c>
      <c r="C279" s="497"/>
      <c r="D279" s="85"/>
      <c r="E279" s="88"/>
    </row>
    <row r="280" spans="1:5" ht="39" customHeight="1" thickBot="1">
      <c r="A280" s="326">
        <v>10</v>
      </c>
      <c r="B280" s="496" t="s">
        <v>1061</v>
      </c>
      <c r="C280" s="497"/>
      <c r="D280" s="85"/>
      <c r="E280" s="88"/>
    </row>
    <row r="281" spans="1:5" ht="15.75" customHeight="1" thickBot="1">
      <c r="A281" s="326">
        <v>11</v>
      </c>
      <c r="B281" s="496" t="s">
        <v>301</v>
      </c>
      <c r="C281" s="497"/>
      <c r="D281" s="85"/>
      <c r="E281" s="88"/>
    </row>
    <row r="282" spans="1:5" ht="97.5" customHeight="1" thickBot="1">
      <c r="A282" s="326" t="s">
        <v>1062</v>
      </c>
      <c r="B282" s="496" t="s">
        <v>263</v>
      </c>
      <c r="C282" s="497"/>
      <c r="D282" s="85"/>
      <c r="E282" s="88"/>
    </row>
    <row r="283" spans="1:5" ht="94.5" customHeight="1" thickBot="1">
      <c r="A283" s="326" t="s">
        <v>1063</v>
      </c>
      <c r="B283" s="496" t="s">
        <v>264</v>
      </c>
      <c r="C283" s="497"/>
      <c r="D283" s="85"/>
      <c r="E283" s="133"/>
    </row>
    <row r="284" spans="1:5" ht="59.25" customHeight="1" thickBot="1">
      <c r="A284" s="326" t="s">
        <v>1064</v>
      </c>
      <c r="B284" s="496" t="s">
        <v>265</v>
      </c>
      <c r="C284" s="497"/>
      <c r="D284" s="85"/>
      <c r="E284" s="133"/>
    </row>
    <row r="285" spans="1:5" ht="66.75" customHeight="1" thickBot="1">
      <c r="A285" s="326" t="s">
        <v>1065</v>
      </c>
      <c r="B285" s="496" t="s">
        <v>266</v>
      </c>
      <c r="C285" s="497"/>
      <c r="D285" s="85"/>
      <c r="E285" s="133"/>
    </row>
    <row r="286" spans="1:5" ht="39.75" customHeight="1" thickBot="1">
      <c r="A286" s="326" t="s">
        <v>1066</v>
      </c>
      <c r="B286" s="496" t="s">
        <v>267</v>
      </c>
      <c r="C286" s="497"/>
      <c r="D286" s="85"/>
      <c r="E286" s="133"/>
    </row>
    <row r="287" spans="1:5" ht="97.5" customHeight="1" thickBot="1">
      <c r="A287" s="326" t="s">
        <v>1067</v>
      </c>
      <c r="B287" s="496" t="s">
        <v>268</v>
      </c>
      <c r="C287" s="497"/>
      <c r="D287" s="85"/>
      <c r="E287" s="133"/>
    </row>
    <row r="288" spans="1:5" ht="48" customHeight="1" thickBot="1">
      <c r="A288" s="326">
        <v>12</v>
      </c>
      <c r="B288" s="496" t="s">
        <v>269</v>
      </c>
      <c r="C288" s="497"/>
      <c r="D288" s="85"/>
      <c r="E288" s="133"/>
    </row>
    <row r="289" spans="1:5" ht="60" customHeight="1" thickBot="1">
      <c r="A289" s="326">
        <v>13</v>
      </c>
      <c r="B289" s="496" t="s">
        <v>311</v>
      </c>
      <c r="C289" s="497"/>
      <c r="D289" s="85"/>
      <c r="E289" s="133"/>
    </row>
    <row r="290" spans="1:5" ht="78" customHeight="1" thickBot="1">
      <c r="A290" s="326">
        <v>14</v>
      </c>
      <c r="B290" s="496" t="s">
        <v>271</v>
      </c>
      <c r="C290" s="497"/>
      <c r="D290" s="85"/>
      <c r="E290" s="133"/>
    </row>
    <row r="291" spans="1:5" ht="63" customHeight="1" thickBot="1">
      <c r="A291" s="326">
        <v>15</v>
      </c>
      <c r="B291" s="614" t="s">
        <v>312</v>
      </c>
      <c r="C291" s="615"/>
      <c r="D291" s="85"/>
      <c r="E291" s="133"/>
    </row>
    <row r="292" spans="1:5" ht="36.75" customHeight="1" thickBot="1">
      <c r="A292" s="326">
        <v>16</v>
      </c>
      <c r="B292" s="496" t="s">
        <v>273</v>
      </c>
      <c r="C292" s="497"/>
      <c r="D292" s="85"/>
      <c r="E292" s="133"/>
    </row>
    <row r="293" spans="1:5" ht="33" customHeight="1" thickBot="1">
      <c r="A293" s="326">
        <v>17</v>
      </c>
      <c r="B293" s="496" t="s">
        <v>1183</v>
      </c>
      <c r="C293" s="497"/>
      <c r="D293" s="85"/>
      <c r="E293" s="133"/>
    </row>
    <row r="294" spans="1:5" ht="46.5" customHeight="1" thickBot="1">
      <c r="A294" s="326" t="s">
        <v>184</v>
      </c>
      <c r="B294" s="496" t="s">
        <v>1184</v>
      </c>
      <c r="C294" s="497"/>
      <c r="D294" s="85"/>
      <c r="E294" s="133"/>
    </row>
    <row r="295" spans="1:5" ht="39" customHeight="1" thickBot="1">
      <c r="A295" s="326" t="s">
        <v>185</v>
      </c>
      <c r="B295" s="496" t="s">
        <v>1185</v>
      </c>
      <c r="C295" s="497"/>
      <c r="D295" s="85"/>
      <c r="E295" s="133"/>
    </row>
    <row r="296" spans="1:5" ht="39.75" customHeight="1" thickBot="1">
      <c r="A296" s="326">
        <v>18</v>
      </c>
      <c r="B296" s="496" t="s">
        <v>277</v>
      </c>
      <c r="C296" s="497"/>
      <c r="D296" s="85"/>
      <c r="E296" s="133"/>
    </row>
    <row r="297" spans="1:5" ht="69.75" customHeight="1" thickBot="1">
      <c r="A297" s="590" t="s">
        <v>313</v>
      </c>
      <c r="B297" s="591"/>
      <c r="C297" s="591"/>
      <c r="D297" s="591"/>
      <c r="E297" s="131"/>
    </row>
    <row r="298" spans="1:5" ht="28.5" customHeight="1" thickBot="1">
      <c r="A298" s="326">
        <v>1</v>
      </c>
      <c r="B298" s="496" t="s">
        <v>314</v>
      </c>
      <c r="C298" s="497"/>
      <c r="D298" s="86"/>
      <c r="E298" s="88"/>
    </row>
    <row r="299" spans="1:5" ht="45.75" customHeight="1" thickBot="1">
      <c r="A299" s="326">
        <v>2</v>
      </c>
      <c r="B299" s="496" t="s">
        <v>315</v>
      </c>
      <c r="C299" s="497"/>
      <c r="D299" s="86"/>
      <c r="E299" s="88"/>
    </row>
    <row r="300" spans="1:5" ht="42" customHeight="1" thickBot="1">
      <c r="A300" s="326" t="s">
        <v>1033</v>
      </c>
      <c r="B300" s="496" t="s">
        <v>316</v>
      </c>
      <c r="C300" s="497"/>
      <c r="D300" s="86"/>
      <c r="E300" s="88"/>
    </row>
    <row r="301" spans="1:5" ht="45.75" customHeight="1" thickBot="1">
      <c r="A301" s="326" t="s">
        <v>1047</v>
      </c>
      <c r="B301" s="496" t="s">
        <v>317</v>
      </c>
      <c r="C301" s="497"/>
      <c r="D301" s="86"/>
      <c r="E301" s="88"/>
    </row>
    <row r="302" spans="1:5" ht="35.25" customHeight="1" thickBot="1">
      <c r="A302" s="326" t="s">
        <v>1048</v>
      </c>
      <c r="B302" s="496" t="s">
        <v>318</v>
      </c>
      <c r="C302" s="497"/>
      <c r="D302" s="86"/>
      <c r="E302" s="88"/>
    </row>
    <row r="303" spans="1:5" ht="44.25" customHeight="1" thickBot="1">
      <c r="A303" s="326">
        <v>3</v>
      </c>
      <c r="B303" s="496" t="s">
        <v>319</v>
      </c>
      <c r="C303" s="497"/>
      <c r="D303" s="86"/>
      <c r="E303" s="88"/>
    </row>
    <row r="304" spans="1:5" ht="36.75" customHeight="1" thickBot="1">
      <c r="A304" s="326" t="s">
        <v>88</v>
      </c>
      <c r="B304" s="496" t="s">
        <v>316</v>
      </c>
      <c r="C304" s="497"/>
      <c r="D304" s="86"/>
      <c r="E304" s="88"/>
    </row>
    <row r="305" spans="1:5" ht="59.25" customHeight="1" thickBot="1">
      <c r="A305" s="326" t="s">
        <v>1054</v>
      </c>
      <c r="B305" s="496" t="s">
        <v>317</v>
      </c>
      <c r="C305" s="497"/>
      <c r="D305" s="86"/>
      <c r="E305" s="88"/>
    </row>
    <row r="306" spans="1:5" ht="34.5" customHeight="1" thickBot="1">
      <c r="A306" s="326" t="s">
        <v>1068</v>
      </c>
      <c r="B306" s="496" t="s">
        <v>318</v>
      </c>
      <c r="C306" s="497"/>
      <c r="D306" s="86"/>
      <c r="E306" s="88"/>
    </row>
    <row r="307" spans="1:5" ht="53.25" customHeight="1" thickBot="1">
      <c r="A307" s="326" t="s">
        <v>1069</v>
      </c>
      <c r="B307" s="496" t="s">
        <v>320</v>
      </c>
      <c r="C307" s="497"/>
      <c r="D307" s="86"/>
      <c r="E307" s="88"/>
    </row>
    <row r="308" spans="1:5" ht="45" customHeight="1" thickBot="1">
      <c r="A308" s="326">
        <v>4</v>
      </c>
      <c r="B308" s="496" t="s">
        <v>321</v>
      </c>
      <c r="C308" s="497"/>
      <c r="D308" s="86"/>
      <c r="E308" s="88"/>
    </row>
    <row r="309" spans="1:5" ht="37.5" customHeight="1" thickBot="1">
      <c r="A309" s="326" t="s">
        <v>95</v>
      </c>
      <c r="B309" s="496" t="s">
        <v>322</v>
      </c>
      <c r="C309" s="497"/>
      <c r="D309" s="86"/>
      <c r="E309" s="88"/>
    </row>
    <row r="310" spans="1:5" ht="19.5" customHeight="1" thickBot="1">
      <c r="A310" s="326" t="s">
        <v>97</v>
      </c>
      <c r="B310" s="496" t="s">
        <v>323</v>
      </c>
      <c r="C310" s="497"/>
      <c r="D310" s="86"/>
      <c r="E310" s="88"/>
    </row>
    <row r="311" spans="1:5" ht="24.75" customHeight="1" thickBot="1">
      <c r="A311" s="326" t="s">
        <v>99</v>
      </c>
      <c r="B311" s="496" t="s">
        <v>324</v>
      </c>
      <c r="C311" s="497"/>
      <c r="D311" s="86"/>
      <c r="E311" s="88"/>
    </row>
    <row r="312" spans="1:5" ht="26.25" customHeight="1" thickBot="1">
      <c r="A312" s="326" t="s">
        <v>101</v>
      </c>
      <c r="B312" s="496" t="s">
        <v>325</v>
      </c>
      <c r="C312" s="497"/>
      <c r="D312" s="86"/>
      <c r="E312" s="88"/>
    </row>
    <row r="313" spans="1:5" ht="35.25" customHeight="1" thickBot="1">
      <c r="A313" s="326">
        <v>5</v>
      </c>
      <c r="B313" s="496" t="s">
        <v>326</v>
      </c>
      <c r="C313" s="497"/>
      <c r="D313" s="86"/>
      <c r="E313" s="88"/>
    </row>
    <row r="314" spans="1:5" ht="29.25" customHeight="1" thickBot="1">
      <c r="A314" s="326">
        <v>6</v>
      </c>
      <c r="B314" s="496" t="s">
        <v>327</v>
      </c>
      <c r="C314" s="497"/>
      <c r="D314" s="86"/>
      <c r="E314" s="88"/>
    </row>
    <row r="315" spans="1:5" ht="29.25" customHeight="1" thickBot="1">
      <c r="A315" s="326" t="s">
        <v>731</v>
      </c>
      <c r="B315" s="496" t="s">
        <v>328</v>
      </c>
      <c r="C315" s="497"/>
      <c r="D315" s="86"/>
      <c r="E315" s="88"/>
    </row>
    <row r="316" spans="1:5" ht="30.75" customHeight="1" thickBot="1">
      <c r="A316" s="326" t="s">
        <v>1060</v>
      </c>
      <c r="B316" s="496" t="s">
        <v>329</v>
      </c>
      <c r="C316" s="497"/>
      <c r="D316" s="86"/>
      <c r="E316" s="88"/>
    </row>
    <row r="317" spans="1:5" ht="40.5" customHeight="1" thickBot="1">
      <c r="A317" s="326" t="s">
        <v>1070</v>
      </c>
      <c r="B317" s="496" t="s">
        <v>330</v>
      </c>
      <c r="C317" s="497"/>
      <c r="D317" s="86"/>
      <c r="E317" s="88"/>
    </row>
    <row r="318" spans="1:5" ht="39" customHeight="1" thickBot="1">
      <c r="A318" s="326">
        <v>7</v>
      </c>
      <c r="B318" s="496" t="s">
        <v>331</v>
      </c>
      <c r="C318" s="497"/>
      <c r="D318" s="86"/>
      <c r="E318" s="88"/>
    </row>
    <row r="319" spans="1:5" ht="31.5" customHeight="1" thickBot="1">
      <c r="A319" s="326" t="s">
        <v>733</v>
      </c>
      <c r="B319" s="496" t="s">
        <v>1186</v>
      </c>
      <c r="C319" s="497"/>
      <c r="D319" s="86"/>
      <c r="E319" s="88"/>
    </row>
    <row r="320" spans="1:5" ht="46.5" customHeight="1" thickBot="1">
      <c r="A320" s="326" t="s">
        <v>735</v>
      </c>
      <c r="B320" s="496" t="s">
        <v>332</v>
      </c>
      <c r="C320" s="497"/>
      <c r="D320" s="86"/>
      <c r="E320" s="88"/>
    </row>
    <row r="321" spans="1:5" ht="75" customHeight="1" thickBot="1">
      <c r="A321" s="326" t="s">
        <v>1034</v>
      </c>
      <c r="B321" s="496" t="s">
        <v>333</v>
      </c>
      <c r="C321" s="497"/>
      <c r="D321" s="86"/>
      <c r="E321" s="88"/>
    </row>
    <row r="322" spans="1:5" ht="41.25" customHeight="1" thickBot="1">
      <c r="A322" s="326">
        <v>8</v>
      </c>
      <c r="B322" s="496" t="s">
        <v>334</v>
      </c>
      <c r="C322" s="497"/>
      <c r="D322" s="86"/>
      <c r="E322" s="88"/>
    </row>
    <row r="323" spans="1:5" ht="25.5" customHeight="1" thickBot="1">
      <c r="A323" s="326" t="s">
        <v>780</v>
      </c>
      <c r="B323" s="496" t="s">
        <v>335</v>
      </c>
      <c r="C323" s="497"/>
      <c r="D323" s="86"/>
      <c r="E323" s="88"/>
    </row>
    <row r="324" spans="1:5" ht="26.25" customHeight="1" thickBot="1">
      <c r="A324" s="326" t="s">
        <v>1071</v>
      </c>
      <c r="B324" s="496" t="s">
        <v>336</v>
      </c>
      <c r="C324" s="497"/>
      <c r="D324" s="86"/>
      <c r="E324" s="88"/>
    </row>
    <row r="325" spans="1:5" ht="28.5" customHeight="1" thickBot="1">
      <c r="A325" s="326" t="s">
        <v>1072</v>
      </c>
      <c r="B325" s="496" t="s">
        <v>337</v>
      </c>
      <c r="C325" s="497"/>
      <c r="D325" s="86"/>
      <c r="E325" s="88"/>
    </row>
    <row r="326" spans="1:5" ht="75" customHeight="1" thickBot="1">
      <c r="A326" s="326" t="s">
        <v>1073</v>
      </c>
      <c r="B326" s="496" t="s">
        <v>338</v>
      </c>
      <c r="C326" s="497"/>
      <c r="D326" s="86"/>
      <c r="E326" s="88"/>
    </row>
    <row r="327" spans="1:5" ht="41.25" customHeight="1" thickBot="1">
      <c r="A327" s="326">
        <v>9</v>
      </c>
      <c r="B327" s="496" t="s">
        <v>339</v>
      </c>
      <c r="C327" s="497"/>
      <c r="D327" s="86"/>
      <c r="E327" s="88"/>
    </row>
    <row r="328" spans="1:5" ht="71.25" customHeight="1" thickBot="1">
      <c r="A328" s="326" t="s">
        <v>792</v>
      </c>
      <c r="B328" s="496" t="s">
        <v>340</v>
      </c>
      <c r="C328" s="497"/>
      <c r="D328" s="86"/>
      <c r="E328" s="88"/>
    </row>
    <row r="329" spans="1:5" ht="43.5" customHeight="1" thickBot="1">
      <c r="A329" s="326" t="s">
        <v>1049</v>
      </c>
      <c r="B329" s="496" t="s">
        <v>341</v>
      </c>
      <c r="C329" s="497"/>
      <c r="D329" s="86"/>
      <c r="E329" s="88"/>
    </row>
    <row r="330" spans="1:5" ht="60.75" customHeight="1" thickBot="1">
      <c r="A330" s="326" t="s">
        <v>1050</v>
      </c>
      <c r="B330" s="496" t="s">
        <v>342</v>
      </c>
      <c r="C330" s="497"/>
      <c r="D330" s="86"/>
      <c r="E330" s="88"/>
    </row>
    <row r="331" spans="1:5" ht="45.75" customHeight="1" thickBot="1">
      <c r="A331" s="326" t="s">
        <v>1051</v>
      </c>
      <c r="B331" s="496" t="s">
        <v>343</v>
      </c>
      <c r="C331" s="497"/>
      <c r="D331" s="86"/>
      <c r="E331" s="88"/>
    </row>
    <row r="332" spans="1:5" ht="34.5" customHeight="1" thickBot="1">
      <c r="A332" s="326" t="s">
        <v>1074</v>
      </c>
      <c r="B332" s="496" t="s">
        <v>344</v>
      </c>
      <c r="C332" s="497"/>
      <c r="D332" s="86"/>
      <c r="E332" s="88"/>
    </row>
    <row r="333" spans="1:5" ht="51" customHeight="1" thickBot="1">
      <c r="A333" s="326" t="s">
        <v>1075</v>
      </c>
      <c r="B333" s="496" t="s">
        <v>345</v>
      </c>
      <c r="C333" s="497"/>
      <c r="D333" s="86"/>
      <c r="E333" s="88"/>
    </row>
    <row r="334" spans="1:5" ht="96" customHeight="1" thickBot="1">
      <c r="A334" s="326" t="s">
        <v>1076</v>
      </c>
      <c r="B334" s="496" t="s">
        <v>346</v>
      </c>
      <c r="C334" s="497"/>
      <c r="D334" s="86"/>
      <c r="E334" s="88"/>
    </row>
    <row r="335" spans="1:5" ht="29.25" customHeight="1" thickBot="1">
      <c r="A335" s="326">
        <v>10</v>
      </c>
      <c r="B335" s="496" t="s">
        <v>347</v>
      </c>
      <c r="C335" s="497"/>
      <c r="D335" s="86"/>
      <c r="E335" s="616"/>
    </row>
    <row r="336" spans="1:5" ht="32.25" customHeight="1" thickBot="1">
      <c r="A336" s="326" t="s">
        <v>1077</v>
      </c>
      <c r="B336" s="496" t="s">
        <v>348</v>
      </c>
      <c r="C336" s="497"/>
      <c r="D336" s="86"/>
      <c r="E336" s="617"/>
    </row>
    <row r="337" spans="1:5" ht="27" customHeight="1" thickBot="1">
      <c r="A337" s="326" t="s">
        <v>1078</v>
      </c>
      <c r="B337" s="496" t="s">
        <v>349</v>
      </c>
      <c r="C337" s="497"/>
      <c r="D337" s="86"/>
      <c r="E337" s="617"/>
    </row>
    <row r="338" spans="1:5" ht="40.5" customHeight="1" thickBot="1">
      <c r="A338" s="326" t="s">
        <v>1079</v>
      </c>
      <c r="B338" s="496" t="s">
        <v>350</v>
      </c>
      <c r="C338" s="497"/>
      <c r="D338" s="86"/>
      <c r="E338" s="617"/>
    </row>
    <row r="339" spans="1:5" ht="80.25" customHeight="1" thickBot="1">
      <c r="A339" s="326">
        <v>11</v>
      </c>
      <c r="B339" s="496" t="s">
        <v>351</v>
      </c>
      <c r="C339" s="497"/>
      <c r="D339" s="86"/>
      <c r="E339" s="618"/>
    </row>
    <row r="340" spans="1:5" ht="40.5" customHeight="1" thickBot="1">
      <c r="A340" s="326">
        <v>12</v>
      </c>
      <c r="B340" s="496" t="s">
        <v>352</v>
      </c>
      <c r="C340" s="497"/>
      <c r="D340" s="86"/>
      <c r="E340" s="88"/>
    </row>
    <row r="341" spans="1:5" ht="39" customHeight="1" thickBot="1">
      <c r="A341" s="326">
        <v>13</v>
      </c>
      <c r="B341" s="496" t="s">
        <v>353</v>
      </c>
      <c r="C341" s="497"/>
      <c r="D341" s="86"/>
      <c r="E341" s="88"/>
    </row>
    <row r="342" spans="1:5" ht="15.75" customHeight="1" thickBot="1">
      <c r="A342" s="326">
        <v>14</v>
      </c>
      <c r="B342" s="496" t="s">
        <v>354</v>
      </c>
      <c r="C342" s="497"/>
      <c r="D342" s="86"/>
      <c r="E342" s="88"/>
    </row>
    <row r="343" spans="1:5" ht="36.75" customHeight="1" thickBot="1">
      <c r="A343" s="326" t="s">
        <v>751</v>
      </c>
      <c r="B343" s="496" t="s">
        <v>355</v>
      </c>
      <c r="C343" s="497"/>
      <c r="D343" s="86"/>
      <c r="E343" s="88"/>
    </row>
    <row r="344" spans="1:5" ht="81" customHeight="1" thickBot="1">
      <c r="A344" s="326" t="s">
        <v>1045</v>
      </c>
      <c r="B344" s="496" t="s">
        <v>356</v>
      </c>
      <c r="C344" s="497"/>
      <c r="D344" s="86"/>
      <c r="E344" s="88"/>
    </row>
    <row r="345" spans="1:5" ht="50.25" customHeight="1" thickBot="1">
      <c r="A345" s="326" t="s">
        <v>1046</v>
      </c>
      <c r="B345" s="496" t="s">
        <v>265</v>
      </c>
      <c r="C345" s="497"/>
      <c r="D345" s="86"/>
      <c r="E345" s="88"/>
    </row>
    <row r="346" spans="1:5" ht="102" customHeight="1" thickBot="1">
      <c r="A346" s="326" t="s">
        <v>1080</v>
      </c>
      <c r="B346" s="496" t="s">
        <v>357</v>
      </c>
      <c r="C346" s="497"/>
      <c r="D346" s="86"/>
      <c r="E346" s="88"/>
    </row>
    <row r="347" spans="1:5" ht="39" customHeight="1" thickBot="1">
      <c r="A347" s="326">
        <v>15</v>
      </c>
      <c r="B347" s="496" t="s">
        <v>358</v>
      </c>
      <c r="C347" s="497"/>
      <c r="D347" s="86"/>
      <c r="E347" s="88"/>
    </row>
    <row r="348" spans="1:5" ht="43.5" customHeight="1" thickBot="1">
      <c r="A348" s="326" t="s">
        <v>164</v>
      </c>
      <c r="B348" s="496" t="s">
        <v>359</v>
      </c>
      <c r="C348" s="497"/>
      <c r="D348" s="86"/>
      <c r="E348" s="88"/>
    </row>
    <row r="349" spans="1:5" ht="84" customHeight="1" thickBot="1">
      <c r="A349" s="326" t="s">
        <v>166</v>
      </c>
      <c r="B349" s="496" t="s">
        <v>360</v>
      </c>
      <c r="C349" s="497"/>
      <c r="D349" s="86"/>
      <c r="E349" s="88"/>
    </row>
    <row r="350" spans="1:5" ht="60" customHeight="1" thickBot="1">
      <c r="A350" s="326" t="s">
        <v>168</v>
      </c>
      <c r="B350" s="496" t="s">
        <v>361</v>
      </c>
      <c r="C350" s="497"/>
      <c r="D350" s="86"/>
      <c r="E350" s="88"/>
    </row>
    <row r="351" spans="1:5" ht="45.75" customHeight="1" thickBot="1">
      <c r="A351" s="326" t="s">
        <v>170</v>
      </c>
      <c r="B351" s="496" t="s">
        <v>362</v>
      </c>
      <c r="C351" s="497"/>
      <c r="D351" s="86"/>
      <c r="E351" s="88"/>
    </row>
    <row r="352" spans="1:5" ht="63.75" customHeight="1" thickBot="1">
      <c r="A352" s="326">
        <v>16</v>
      </c>
      <c r="B352" s="496" t="s">
        <v>363</v>
      </c>
      <c r="C352" s="497"/>
      <c r="D352" s="86"/>
      <c r="E352" s="88"/>
    </row>
    <row r="353" spans="1:5" ht="48.75" customHeight="1" thickBot="1">
      <c r="A353" s="326" t="s">
        <v>1081</v>
      </c>
      <c r="B353" s="496" t="s">
        <v>364</v>
      </c>
      <c r="C353" s="497"/>
      <c r="D353" s="86"/>
      <c r="E353" s="88"/>
    </row>
    <row r="354" spans="1:5" ht="79.5" customHeight="1" thickBot="1">
      <c r="A354" s="326" t="s">
        <v>1082</v>
      </c>
      <c r="B354" s="496" t="s">
        <v>365</v>
      </c>
      <c r="C354" s="497"/>
      <c r="D354" s="86"/>
      <c r="E354" s="88"/>
    </row>
    <row r="355" spans="1:5" ht="66" customHeight="1" thickBot="1">
      <c r="A355" s="326" t="s">
        <v>1083</v>
      </c>
      <c r="B355" s="496" t="s">
        <v>366</v>
      </c>
      <c r="C355" s="497"/>
      <c r="D355" s="86"/>
      <c r="E355" s="88"/>
    </row>
    <row r="356" spans="1:5" ht="36.75" customHeight="1" thickBot="1">
      <c r="A356" s="326" t="s">
        <v>1084</v>
      </c>
      <c r="B356" s="496" t="s">
        <v>367</v>
      </c>
      <c r="C356" s="497"/>
      <c r="D356" s="86"/>
      <c r="E356" s="88"/>
    </row>
    <row r="357" spans="1:5" ht="56.25" customHeight="1" thickBot="1">
      <c r="A357" s="326" t="s">
        <v>1085</v>
      </c>
      <c r="B357" s="496" t="s">
        <v>368</v>
      </c>
      <c r="C357" s="497"/>
      <c r="D357" s="86"/>
      <c r="E357" s="88"/>
    </row>
    <row r="358" spans="1:5" ht="47.25" customHeight="1" thickBot="1">
      <c r="A358" s="326">
        <v>17</v>
      </c>
      <c r="B358" s="496" t="s">
        <v>369</v>
      </c>
      <c r="C358" s="497"/>
      <c r="D358" s="86"/>
      <c r="E358" s="88"/>
    </row>
    <row r="359" spans="1:5" ht="96" customHeight="1" thickBot="1">
      <c r="A359" s="326" t="s">
        <v>184</v>
      </c>
      <c r="B359" s="496" t="s">
        <v>370</v>
      </c>
      <c r="C359" s="497"/>
      <c r="D359" s="86"/>
      <c r="E359" s="88"/>
    </row>
    <row r="360" spans="1:5" ht="62.25" customHeight="1" thickBot="1">
      <c r="A360" s="326" t="s">
        <v>185</v>
      </c>
      <c r="B360" s="496" t="s">
        <v>371</v>
      </c>
      <c r="C360" s="497"/>
      <c r="D360" s="86"/>
      <c r="E360" s="88"/>
    </row>
    <row r="361" spans="1:5" ht="45" customHeight="1" thickBot="1">
      <c r="A361" s="326" t="s">
        <v>187</v>
      </c>
      <c r="B361" s="496" t="s">
        <v>372</v>
      </c>
      <c r="C361" s="497"/>
      <c r="D361" s="86"/>
      <c r="E361" s="88"/>
    </row>
    <row r="362" spans="1:5" ht="42.75" customHeight="1" thickBot="1">
      <c r="A362" s="326">
        <v>18</v>
      </c>
      <c r="B362" s="496" t="s">
        <v>373</v>
      </c>
      <c r="C362" s="497"/>
      <c r="D362" s="86"/>
      <c r="E362" s="88"/>
    </row>
    <row r="363" spans="1:5" ht="45.75" customHeight="1" thickBot="1">
      <c r="A363" s="326">
        <v>19</v>
      </c>
      <c r="B363" s="496" t="s">
        <v>374</v>
      </c>
      <c r="C363" s="497"/>
      <c r="D363" s="86"/>
      <c r="E363" s="88"/>
    </row>
    <row r="364" spans="1:5" ht="34.5" customHeight="1" thickBot="1">
      <c r="A364" s="326">
        <v>20</v>
      </c>
      <c r="B364" s="496" t="s">
        <v>375</v>
      </c>
      <c r="C364" s="497"/>
      <c r="D364" s="86"/>
      <c r="E364" s="88"/>
    </row>
    <row r="365" spans="1:5" ht="33" customHeight="1" thickBot="1">
      <c r="A365" s="326" t="s">
        <v>1086</v>
      </c>
      <c r="B365" s="496" t="s">
        <v>376</v>
      </c>
      <c r="C365" s="497"/>
      <c r="D365" s="86"/>
      <c r="E365" s="88"/>
    </row>
    <row r="366" spans="1:5" ht="25.5" customHeight="1" thickBot="1">
      <c r="A366" s="326" t="s">
        <v>1087</v>
      </c>
      <c r="B366" s="496" t="s">
        <v>377</v>
      </c>
      <c r="C366" s="497"/>
      <c r="D366" s="86"/>
      <c r="E366" s="88"/>
    </row>
    <row r="367" spans="1:5" ht="118.5" customHeight="1" thickBot="1">
      <c r="A367" s="326" t="s">
        <v>1088</v>
      </c>
      <c r="B367" s="496" t="s">
        <v>378</v>
      </c>
      <c r="C367" s="497"/>
      <c r="D367" s="86"/>
      <c r="E367" s="88"/>
    </row>
    <row r="368" spans="1:5" ht="15.75" customHeight="1" thickBot="1">
      <c r="A368" s="326" t="s">
        <v>1089</v>
      </c>
      <c r="B368" s="496" t="s">
        <v>379</v>
      </c>
      <c r="C368" s="497"/>
      <c r="D368" s="86"/>
      <c r="E368" s="88"/>
    </row>
    <row r="369" spans="1:5" ht="15.75" customHeight="1" thickBot="1">
      <c r="A369" s="326" t="s">
        <v>1090</v>
      </c>
      <c r="B369" s="496" t="s">
        <v>380</v>
      </c>
      <c r="C369" s="497"/>
      <c r="D369" s="86"/>
      <c r="E369" s="88"/>
    </row>
    <row r="370" spans="1:5" ht="15.75" customHeight="1" thickBot="1">
      <c r="A370" s="326" t="s">
        <v>1091</v>
      </c>
      <c r="B370" s="496" t="s">
        <v>381</v>
      </c>
      <c r="C370" s="497"/>
      <c r="D370" s="86"/>
      <c r="E370" s="88"/>
    </row>
    <row r="371" spans="1:5" ht="26.25" customHeight="1" thickBot="1">
      <c r="A371" s="326">
        <v>21</v>
      </c>
      <c r="B371" s="496" t="s">
        <v>382</v>
      </c>
      <c r="C371" s="497"/>
      <c r="D371" s="86"/>
      <c r="E371" s="88"/>
    </row>
    <row r="372" spans="1:5" ht="138.75" customHeight="1" thickBot="1">
      <c r="A372" s="326" t="s">
        <v>1092</v>
      </c>
      <c r="B372" s="496" t="s">
        <v>1187</v>
      </c>
      <c r="C372" s="497"/>
      <c r="D372" s="86"/>
      <c r="E372" s="88"/>
    </row>
    <row r="373" spans="1:5" ht="168" customHeight="1" thickBot="1">
      <c r="A373" s="326" t="s">
        <v>1093</v>
      </c>
      <c r="B373" s="496" t="s">
        <v>1188</v>
      </c>
      <c r="C373" s="497"/>
      <c r="D373" s="86"/>
      <c r="E373" s="88"/>
    </row>
    <row r="374" spans="1:5" ht="103.5" customHeight="1" thickBot="1">
      <c r="A374" s="326" t="s">
        <v>1094</v>
      </c>
      <c r="B374" s="496" t="s">
        <v>1189</v>
      </c>
      <c r="C374" s="497"/>
      <c r="D374" s="86"/>
      <c r="E374" s="88"/>
    </row>
    <row r="375" spans="1:5" ht="85.5" customHeight="1" thickBot="1">
      <c r="A375" s="326" t="s">
        <v>1095</v>
      </c>
      <c r="B375" s="614" t="s">
        <v>1016</v>
      </c>
      <c r="C375" s="615"/>
      <c r="D375" s="86"/>
      <c r="E375" s="88"/>
    </row>
    <row r="376" spans="1:5" ht="83.25" customHeight="1" thickBot="1">
      <c r="A376" s="326" t="s">
        <v>1096</v>
      </c>
      <c r="B376" s="619" t="s">
        <v>1190</v>
      </c>
      <c r="C376" s="620"/>
      <c r="D376" s="86"/>
      <c r="E376" s="88"/>
    </row>
    <row r="377" spans="1:5" ht="55.5" customHeight="1" thickBot="1">
      <c r="A377" s="326">
        <v>22</v>
      </c>
      <c r="B377" s="619" t="s">
        <v>1191</v>
      </c>
      <c r="C377" s="620"/>
      <c r="D377" s="86"/>
      <c r="E377" s="88"/>
    </row>
    <row r="378" spans="1:5" ht="36.75" customHeight="1" thickBot="1">
      <c r="A378" s="326">
        <v>23</v>
      </c>
      <c r="B378" s="496" t="s">
        <v>383</v>
      </c>
      <c r="C378" s="497"/>
      <c r="D378" s="86"/>
      <c r="E378" s="616"/>
    </row>
    <row r="379" spans="1:5" ht="63" customHeight="1" thickBot="1">
      <c r="A379" s="326" t="s">
        <v>1097</v>
      </c>
      <c r="B379" s="496" t="s">
        <v>384</v>
      </c>
      <c r="C379" s="497"/>
      <c r="D379" s="86"/>
      <c r="E379" s="618"/>
    </row>
    <row r="380" spans="1:5" ht="90.75" customHeight="1" thickBot="1">
      <c r="A380" s="326">
        <v>24</v>
      </c>
      <c r="B380" s="496" t="s">
        <v>385</v>
      </c>
      <c r="C380" s="497"/>
      <c r="D380" s="86"/>
      <c r="E380" s="88"/>
    </row>
    <row r="381" spans="1:5" ht="78" customHeight="1" thickBot="1">
      <c r="A381" s="326">
        <v>25</v>
      </c>
      <c r="B381" s="496" t="s">
        <v>386</v>
      </c>
      <c r="C381" s="497"/>
      <c r="D381" s="86"/>
      <c r="E381" s="88"/>
    </row>
    <row r="382" spans="1:5" ht="54" customHeight="1" thickBot="1">
      <c r="A382" s="326">
        <v>26</v>
      </c>
      <c r="B382" s="496" t="s">
        <v>387</v>
      </c>
      <c r="C382" s="497"/>
      <c r="D382" s="86"/>
      <c r="E382" s="88"/>
    </row>
    <row r="383" spans="1:5" ht="40.5" customHeight="1" thickBot="1">
      <c r="A383" s="326">
        <v>27</v>
      </c>
      <c r="B383" s="496" t="s">
        <v>388</v>
      </c>
      <c r="C383" s="497"/>
      <c r="D383" s="86"/>
      <c r="E383" s="88"/>
    </row>
    <row r="384" spans="1:5" ht="134.25" customHeight="1" thickBot="1">
      <c r="A384" s="624" t="s">
        <v>1192</v>
      </c>
      <c r="B384" s="625"/>
      <c r="C384" s="625"/>
      <c r="D384" s="625"/>
      <c r="E384" s="626"/>
    </row>
    <row r="385" spans="1:5" ht="52.5" customHeight="1" thickBot="1">
      <c r="A385" s="326">
        <v>1</v>
      </c>
      <c r="B385" s="496" t="s">
        <v>389</v>
      </c>
      <c r="C385" s="497"/>
      <c r="D385" s="86"/>
      <c r="E385" s="91"/>
    </row>
    <row r="386" spans="1:5" ht="39.75" customHeight="1" thickBot="1">
      <c r="A386" s="326">
        <v>2</v>
      </c>
      <c r="B386" s="501" t="s">
        <v>390</v>
      </c>
      <c r="C386" s="502"/>
      <c r="D386" s="134"/>
      <c r="E386" s="135"/>
    </row>
    <row r="387" spans="1:5" ht="16.5" customHeight="1" thickBot="1">
      <c r="A387" s="326" t="s">
        <v>1033</v>
      </c>
      <c r="B387" s="484" t="s">
        <v>391</v>
      </c>
      <c r="C387" s="485"/>
      <c r="D387" s="82"/>
      <c r="E387" s="98"/>
    </row>
    <row r="388" spans="1:5" ht="32.25" customHeight="1" thickBot="1">
      <c r="A388" s="326" t="s">
        <v>1047</v>
      </c>
      <c r="B388" s="484" t="s">
        <v>392</v>
      </c>
      <c r="C388" s="485"/>
      <c r="D388" s="82"/>
      <c r="E388" s="627"/>
    </row>
    <row r="389" spans="1:5" ht="20.25" customHeight="1" thickBot="1">
      <c r="A389" s="326" t="s">
        <v>1048</v>
      </c>
      <c r="B389" s="484" t="s">
        <v>393</v>
      </c>
      <c r="C389" s="485"/>
      <c r="D389" s="82"/>
      <c r="E389" s="628"/>
    </row>
    <row r="390" spans="1:5" ht="18.75" customHeight="1" thickBot="1">
      <c r="A390" s="326" t="s">
        <v>1098</v>
      </c>
      <c r="B390" s="554" t="s">
        <v>394</v>
      </c>
      <c r="C390" s="555"/>
      <c r="D390" s="84"/>
      <c r="E390" s="101"/>
    </row>
    <row r="391" spans="1:5" ht="31.5" customHeight="1" thickBot="1">
      <c r="A391" s="326">
        <v>3</v>
      </c>
      <c r="B391" s="496" t="s">
        <v>395</v>
      </c>
      <c r="C391" s="497"/>
      <c r="D391" s="86"/>
      <c r="E391" s="88"/>
    </row>
    <row r="392" spans="1:5" ht="15" thickBot="1">
      <c r="A392" s="326">
        <v>4</v>
      </c>
      <c r="B392" s="480" t="s">
        <v>396</v>
      </c>
      <c r="C392" s="481"/>
      <c r="D392" s="136"/>
      <c r="E392" s="107"/>
    </row>
    <row r="393" spans="1:5" ht="33.75" customHeight="1" thickBot="1">
      <c r="A393" s="326" t="s">
        <v>95</v>
      </c>
      <c r="B393" s="467" t="s">
        <v>397</v>
      </c>
      <c r="C393" s="467"/>
      <c r="D393" s="82"/>
      <c r="E393" s="621"/>
    </row>
    <row r="394" spans="1:5" ht="72.75" customHeight="1" thickBot="1">
      <c r="A394" s="326" t="s">
        <v>97</v>
      </c>
      <c r="B394" s="467" t="s">
        <v>398</v>
      </c>
      <c r="C394" s="467"/>
      <c r="D394" s="82"/>
      <c r="E394" s="622"/>
    </row>
    <row r="395" spans="1:5" ht="69" customHeight="1" thickBot="1">
      <c r="A395" s="326" t="s">
        <v>99</v>
      </c>
      <c r="B395" s="467" t="s">
        <v>399</v>
      </c>
      <c r="C395" s="467"/>
      <c r="D395" s="82"/>
      <c r="E395" s="622"/>
    </row>
    <row r="396" spans="1:5" ht="50.25" customHeight="1" thickBot="1">
      <c r="A396" s="326" t="s">
        <v>101</v>
      </c>
      <c r="B396" s="467" t="s">
        <v>400</v>
      </c>
      <c r="C396" s="467"/>
      <c r="D396" s="82"/>
      <c r="E396" s="622"/>
    </row>
    <row r="397" spans="1:5" ht="134.25" customHeight="1" thickBot="1">
      <c r="A397" s="326" t="s">
        <v>103</v>
      </c>
      <c r="B397" s="560" t="s">
        <v>1193</v>
      </c>
      <c r="C397" s="560"/>
      <c r="D397" s="84"/>
      <c r="E397" s="623"/>
    </row>
    <row r="398" spans="1:5" ht="39" customHeight="1" thickBot="1">
      <c r="A398" s="326">
        <v>5</v>
      </c>
      <c r="B398" s="501" t="s">
        <v>401</v>
      </c>
      <c r="C398" s="502"/>
      <c r="D398" s="80"/>
      <c r="E398" s="137"/>
    </row>
    <row r="399" spans="1:5" ht="32.25" customHeight="1" thickBot="1">
      <c r="A399" s="326" t="s">
        <v>766</v>
      </c>
      <c r="B399" s="484" t="s">
        <v>402</v>
      </c>
      <c r="C399" s="485"/>
      <c r="D399" s="82"/>
      <c r="E399" s="138"/>
    </row>
    <row r="400" spans="1:5" ht="31.5" customHeight="1" thickBot="1">
      <c r="A400" s="326" t="s">
        <v>1058</v>
      </c>
      <c r="B400" s="484" t="s">
        <v>403</v>
      </c>
      <c r="C400" s="485"/>
      <c r="D400" s="82"/>
      <c r="E400" s="138"/>
    </row>
    <row r="401" spans="1:5" ht="26.25" customHeight="1" thickBot="1">
      <c r="A401" s="326" t="s">
        <v>1059</v>
      </c>
      <c r="B401" s="484" t="s">
        <v>404</v>
      </c>
      <c r="C401" s="485"/>
      <c r="D401" s="82"/>
      <c r="E401" s="138"/>
    </row>
    <row r="402" spans="1:5" ht="51.75" customHeight="1" thickBot="1">
      <c r="A402" s="326" t="s">
        <v>1099</v>
      </c>
      <c r="B402" s="554" t="s">
        <v>1194</v>
      </c>
      <c r="C402" s="555"/>
      <c r="D402" s="84"/>
      <c r="E402" s="139"/>
    </row>
    <row r="403" spans="1:5" ht="26.25" customHeight="1" thickBot="1">
      <c r="A403" s="326">
        <v>6</v>
      </c>
      <c r="B403" s="501" t="s">
        <v>1110</v>
      </c>
      <c r="C403" s="502"/>
      <c r="D403" s="80"/>
      <c r="E403" s="137"/>
    </row>
    <row r="404" spans="1:5" ht="26.25" customHeight="1" thickBot="1">
      <c r="A404" s="326" t="s">
        <v>731</v>
      </c>
      <c r="B404" s="467" t="s">
        <v>405</v>
      </c>
      <c r="C404" s="467"/>
      <c r="D404" s="99"/>
      <c r="E404" s="140"/>
    </row>
    <row r="405" spans="1:5" ht="36" customHeight="1" thickBot="1">
      <c r="A405" s="326" t="s">
        <v>1100</v>
      </c>
      <c r="B405" s="467" t="s">
        <v>406</v>
      </c>
      <c r="C405" s="467"/>
      <c r="D405" s="82"/>
      <c r="E405" s="138"/>
    </row>
    <row r="406" spans="1:5" ht="20.25" customHeight="1" thickBot="1">
      <c r="A406" s="326" t="s">
        <v>1101</v>
      </c>
      <c r="B406" s="467" t="s">
        <v>407</v>
      </c>
      <c r="C406" s="467"/>
      <c r="D406" s="82"/>
      <c r="E406" s="140"/>
    </row>
    <row r="407" spans="1:5" ht="22.5" customHeight="1" thickBot="1">
      <c r="A407" s="326" t="s">
        <v>1111</v>
      </c>
      <c r="B407" s="467" t="s">
        <v>1103</v>
      </c>
      <c r="C407" s="467"/>
      <c r="D407" s="82"/>
      <c r="E407" s="140"/>
    </row>
    <row r="408" spans="1:5" ht="59.25" customHeight="1" thickBot="1">
      <c r="A408" s="326" t="s">
        <v>1112</v>
      </c>
      <c r="B408" s="467" t="s">
        <v>408</v>
      </c>
      <c r="C408" s="467"/>
      <c r="D408" s="82"/>
      <c r="E408" s="138"/>
    </row>
    <row r="409" spans="1:5" ht="45" customHeight="1" thickBot="1">
      <c r="A409" s="326" t="s">
        <v>1113</v>
      </c>
      <c r="B409" s="467" t="s">
        <v>409</v>
      </c>
      <c r="C409" s="467"/>
      <c r="D409" s="82"/>
      <c r="E409" s="138"/>
    </row>
    <row r="410" spans="1:5" ht="45.75" customHeight="1" thickBot="1">
      <c r="A410" s="326" t="s">
        <v>1114</v>
      </c>
      <c r="B410" s="560" t="s">
        <v>1104</v>
      </c>
      <c r="C410" s="560"/>
      <c r="D410" s="84"/>
      <c r="E410" s="141"/>
    </row>
    <row r="411" spans="1:5" ht="57.75" customHeight="1" thickBot="1">
      <c r="A411" s="326" t="s">
        <v>1115</v>
      </c>
      <c r="B411" s="492" t="s">
        <v>1105</v>
      </c>
      <c r="C411" s="493"/>
      <c r="D411" s="313"/>
      <c r="E411" s="321"/>
    </row>
    <row r="412" spans="1:5" ht="44.25" customHeight="1" thickBot="1">
      <c r="A412" s="326" t="s">
        <v>1116</v>
      </c>
      <c r="B412" s="490" t="s">
        <v>1106</v>
      </c>
      <c r="C412" s="491"/>
      <c r="D412" s="313"/>
      <c r="E412" s="321"/>
    </row>
    <row r="413" spans="1:5" ht="60.75" customHeight="1" thickBot="1">
      <c r="A413" s="326" t="s">
        <v>1102</v>
      </c>
      <c r="B413" s="492" t="s">
        <v>1125</v>
      </c>
      <c r="C413" s="493"/>
      <c r="D413" s="313"/>
      <c r="E413" s="321"/>
    </row>
    <row r="414" spans="1:5" ht="44.25" customHeight="1" thickBot="1">
      <c r="A414" s="326" t="s">
        <v>1107</v>
      </c>
      <c r="B414" s="492" t="s">
        <v>1126</v>
      </c>
      <c r="C414" s="493"/>
      <c r="D414" s="313"/>
      <c r="E414" s="321"/>
    </row>
    <row r="415" spans="1:5" ht="44.25" customHeight="1" thickBot="1">
      <c r="A415" s="326" t="s">
        <v>1117</v>
      </c>
      <c r="B415" s="492" t="s">
        <v>1108</v>
      </c>
      <c r="C415" s="493"/>
      <c r="D415" s="313"/>
      <c r="E415" s="321"/>
    </row>
    <row r="416" spans="1:5" ht="61.5" customHeight="1" thickBot="1">
      <c r="A416" s="326" t="s">
        <v>1118</v>
      </c>
      <c r="B416" s="492" t="s">
        <v>1124</v>
      </c>
      <c r="C416" s="493"/>
      <c r="D416" s="313"/>
      <c r="E416" s="321"/>
    </row>
    <row r="417" spans="1:5" ht="61.5" customHeight="1" thickBot="1">
      <c r="A417" s="326" t="s">
        <v>1119</v>
      </c>
      <c r="B417" s="492" t="s">
        <v>1109</v>
      </c>
      <c r="C417" s="493"/>
      <c r="D417" s="313"/>
      <c r="E417" s="321"/>
    </row>
    <row r="418" spans="1:5" ht="61.5" customHeight="1" thickBot="1">
      <c r="A418" s="326" t="s">
        <v>1120</v>
      </c>
      <c r="B418" s="492" t="s">
        <v>1123</v>
      </c>
      <c r="C418" s="493"/>
      <c r="D418" s="313"/>
      <c r="E418" s="321"/>
    </row>
    <row r="419" spans="1:5" ht="61.5" customHeight="1" thickBot="1">
      <c r="A419" s="327" t="s">
        <v>1121</v>
      </c>
      <c r="B419" s="494" t="s">
        <v>1122</v>
      </c>
      <c r="C419" s="495"/>
      <c r="D419" s="328"/>
      <c r="E419" s="329"/>
    </row>
    <row r="420" spans="1:5" ht="50.25" customHeight="1" thickBot="1">
      <c r="A420" s="324"/>
      <c r="B420" s="629" t="s">
        <v>1019</v>
      </c>
      <c r="C420" s="630"/>
      <c r="D420" s="313"/>
      <c r="E420" s="321"/>
    </row>
    <row r="421" spans="1:5" ht="51" customHeight="1" thickBot="1">
      <c r="A421" s="326"/>
      <c r="B421" s="631" t="s">
        <v>1020</v>
      </c>
      <c r="C421" s="632"/>
      <c r="D421" s="313"/>
      <c r="E421" s="321"/>
    </row>
    <row r="422" spans="1:5" ht="35.25" customHeight="1" thickBot="1">
      <c r="A422" s="326"/>
      <c r="B422" s="631" t="s">
        <v>1017</v>
      </c>
      <c r="C422" s="632"/>
      <c r="D422" s="313"/>
      <c r="E422" s="321"/>
    </row>
    <row r="423" spans="1:5" ht="39" customHeight="1" thickBot="1">
      <c r="A423" s="326"/>
      <c r="B423" s="631" t="s">
        <v>1018</v>
      </c>
      <c r="C423" s="632"/>
      <c r="D423" s="313"/>
      <c r="E423" s="321"/>
    </row>
    <row r="424" spans="1:5" ht="57.75" customHeight="1" thickBot="1">
      <c r="A424" s="327"/>
      <c r="B424" s="633" t="s">
        <v>1021</v>
      </c>
      <c r="C424" s="634"/>
      <c r="D424" s="328"/>
      <c r="E424" s="329"/>
    </row>
    <row r="425" spans="1:5" ht="57.75" customHeight="1" thickBot="1">
      <c r="A425" s="324"/>
      <c r="B425" s="474" t="s">
        <v>1127</v>
      </c>
      <c r="C425" s="475"/>
      <c r="D425" s="313"/>
      <c r="E425" s="321"/>
    </row>
    <row r="426" spans="1:5" ht="26.25" customHeight="1" thickBot="1">
      <c r="A426" s="326">
        <v>1</v>
      </c>
      <c r="B426" s="480" t="s">
        <v>410</v>
      </c>
      <c r="C426" s="481"/>
      <c r="D426" s="96"/>
      <c r="E426" s="102"/>
    </row>
    <row r="427" spans="1:5" ht="54.75" customHeight="1" thickBot="1">
      <c r="A427" s="326">
        <v>2</v>
      </c>
      <c r="B427" s="482" t="s">
        <v>411</v>
      </c>
      <c r="C427" s="483"/>
      <c r="D427" s="142"/>
      <c r="E427" s="143"/>
    </row>
    <row r="428" spans="1:5" ht="30" customHeight="1" thickBot="1">
      <c r="A428" s="326">
        <v>3</v>
      </c>
      <c r="B428" s="484" t="s">
        <v>412</v>
      </c>
      <c r="C428" s="485"/>
      <c r="D428" s="82"/>
      <c r="E428" s="140"/>
    </row>
    <row r="429" spans="1:5" ht="37.5" customHeight="1" thickBot="1">
      <c r="A429" s="326">
        <v>4</v>
      </c>
      <c r="B429" s="484" t="s">
        <v>413</v>
      </c>
      <c r="C429" s="485"/>
      <c r="D429" s="82"/>
      <c r="E429" s="140"/>
    </row>
    <row r="430" spans="1:5" ht="54.75" customHeight="1" thickBot="1">
      <c r="A430" s="326">
        <v>5</v>
      </c>
      <c r="B430" s="486" t="s">
        <v>1195</v>
      </c>
      <c r="C430" s="487"/>
      <c r="D430" s="82"/>
      <c r="E430" s="140"/>
    </row>
    <row r="431" spans="1:5" ht="21.75" customHeight="1" thickBot="1">
      <c r="A431" s="326">
        <v>6</v>
      </c>
      <c r="B431" s="484" t="s">
        <v>414</v>
      </c>
      <c r="C431" s="485"/>
      <c r="D431" s="82"/>
      <c r="E431" s="140"/>
    </row>
    <row r="432" spans="1:5" ht="21" customHeight="1" thickBot="1">
      <c r="A432" s="326">
        <v>7</v>
      </c>
      <c r="B432" s="484" t="s">
        <v>415</v>
      </c>
      <c r="C432" s="485"/>
      <c r="D432" s="82"/>
      <c r="E432" s="140"/>
    </row>
    <row r="433" spans="1:5" ht="26.25" customHeight="1" thickBot="1">
      <c r="A433" s="326">
        <v>8</v>
      </c>
      <c r="B433" s="484" t="s">
        <v>416</v>
      </c>
      <c r="C433" s="485"/>
      <c r="D433" s="82"/>
      <c r="E433" s="140"/>
    </row>
    <row r="434" spans="1:5" ht="48.75" customHeight="1" thickBot="1">
      <c r="A434" s="326">
        <v>9</v>
      </c>
      <c r="B434" s="486" t="s">
        <v>1196</v>
      </c>
      <c r="C434" s="487"/>
      <c r="D434" s="82"/>
      <c r="E434" s="140"/>
    </row>
    <row r="435" spans="1:5" ht="70.5" customHeight="1" thickBot="1">
      <c r="A435" s="327">
        <v>10</v>
      </c>
      <c r="B435" s="635" t="s">
        <v>417</v>
      </c>
      <c r="C435" s="636"/>
      <c r="D435" s="330"/>
      <c r="E435" s="331"/>
    </row>
    <row r="436" spans="1:5" ht="41.25" customHeight="1" thickBot="1">
      <c r="A436" s="332">
        <v>9</v>
      </c>
      <c r="B436" s="638" t="s">
        <v>1022</v>
      </c>
      <c r="C436" s="639"/>
      <c r="D436" s="333"/>
      <c r="E436" s="334"/>
    </row>
    <row r="437" spans="1:5" ht="41.25" customHeight="1" thickBot="1">
      <c r="A437" s="326"/>
      <c r="B437" s="476" t="s">
        <v>1128</v>
      </c>
      <c r="C437" s="477"/>
      <c r="D437" s="313"/>
      <c r="E437" s="322"/>
    </row>
    <row r="438" spans="1:5" ht="26.25" customHeight="1" thickBot="1">
      <c r="A438" s="324">
        <v>1</v>
      </c>
      <c r="B438" s="637" t="s">
        <v>418</v>
      </c>
      <c r="C438" s="637"/>
      <c r="D438" s="82"/>
      <c r="E438" s="140"/>
    </row>
    <row r="439" spans="1:5" ht="30.75" customHeight="1" thickBot="1">
      <c r="A439" s="324">
        <v>2</v>
      </c>
      <c r="B439" s="467" t="s">
        <v>419</v>
      </c>
      <c r="C439" s="467"/>
      <c r="D439" s="82"/>
      <c r="E439" s="140"/>
    </row>
    <row r="440" spans="1:5" ht="33.75" customHeight="1" thickBot="1">
      <c r="A440" s="324">
        <v>3</v>
      </c>
      <c r="B440" s="467" t="s">
        <v>420</v>
      </c>
      <c r="C440" s="467"/>
      <c r="D440" s="82"/>
      <c r="E440" s="140"/>
    </row>
    <row r="441" spans="1:5" ht="34.5" customHeight="1" thickBot="1">
      <c r="A441" s="324">
        <v>4</v>
      </c>
      <c r="B441" s="467" t="s">
        <v>421</v>
      </c>
      <c r="C441" s="467"/>
      <c r="D441" s="82"/>
      <c r="E441" s="140"/>
    </row>
    <row r="442" spans="1:5" ht="24" customHeight="1" thickBot="1">
      <c r="A442" s="324">
        <v>5</v>
      </c>
      <c r="B442" s="467" t="s">
        <v>414</v>
      </c>
      <c r="C442" s="467"/>
      <c r="D442" s="82"/>
      <c r="E442" s="140"/>
    </row>
    <row r="443" spans="1:5" ht="21" customHeight="1" thickBot="1">
      <c r="A443" s="324">
        <v>6</v>
      </c>
      <c r="B443" s="467" t="s">
        <v>415</v>
      </c>
      <c r="C443" s="467"/>
      <c r="D443" s="82"/>
      <c r="E443" s="140"/>
    </row>
    <row r="444" spans="1:5" ht="33" customHeight="1" thickBot="1">
      <c r="A444" s="324">
        <v>7</v>
      </c>
      <c r="B444" s="467" t="s">
        <v>422</v>
      </c>
      <c r="C444" s="467"/>
      <c r="D444" s="82"/>
      <c r="E444" s="140"/>
    </row>
    <row r="445" spans="1:5" ht="29.25" customHeight="1" thickBot="1">
      <c r="A445" s="324">
        <v>8</v>
      </c>
      <c r="B445" s="467" t="s">
        <v>423</v>
      </c>
      <c r="C445" s="467"/>
      <c r="D445" s="82"/>
      <c r="E445" s="140"/>
    </row>
    <row r="446" spans="1:5" ht="39.75" customHeight="1" thickBot="1">
      <c r="A446" s="324">
        <v>9</v>
      </c>
      <c r="B446" s="467" t="s">
        <v>424</v>
      </c>
      <c r="C446" s="467"/>
      <c r="D446" s="82"/>
      <c r="E446" s="140"/>
    </row>
    <row r="447" spans="1:5" ht="60" customHeight="1" thickBot="1">
      <c r="A447" s="326">
        <v>10</v>
      </c>
      <c r="B447" s="467" t="s">
        <v>425</v>
      </c>
      <c r="C447" s="467"/>
      <c r="D447" s="82"/>
      <c r="E447" s="140"/>
    </row>
    <row r="448" spans="1:5" ht="36.75" customHeight="1" thickBot="1">
      <c r="A448" s="326">
        <v>11</v>
      </c>
      <c r="B448" s="467" t="s">
        <v>426</v>
      </c>
      <c r="C448" s="467"/>
      <c r="D448" s="82"/>
      <c r="E448" s="140"/>
    </row>
    <row r="449" spans="1:5" ht="27.75" customHeight="1" thickBot="1">
      <c r="A449" s="326">
        <v>12</v>
      </c>
      <c r="B449" s="467" t="s">
        <v>427</v>
      </c>
      <c r="C449" s="467"/>
      <c r="D449" s="82"/>
      <c r="E449" s="140"/>
    </row>
    <row r="450" spans="1:5" ht="22.5" customHeight="1" thickBot="1">
      <c r="A450" s="326" t="s">
        <v>1041</v>
      </c>
      <c r="B450" s="467" t="s">
        <v>428</v>
      </c>
      <c r="C450" s="467"/>
      <c r="D450" s="82"/>
      <c r="E450" s="140"/>
    </row>
    <row r="451" spans="1:5" ht="15.75" customHeight="1" thickBot="1">
      <c r="A451" s="326" t="s">
        <v>1042</v>
      </c>
      <c r="B451" s="467" t="s">
        <v>429</v>
      </c>
      <c r="C451" s="467"/>
      <c r="D451" s="82"/>
      <c r="E451" s="140"/>
    </row>
    <row r="452" spans="1:5" ht="31.5" customHeight="1" thickBot="1">
      <c r="A452" s="326" t="s">
        <v>1129</v>
      </c>
      <c r="B452" s="467" t="s">
        <v>430</v>
      </c>
      <c r="C452" s="467"/>
      <c r="D452" s="82"/>
      <c r="E452" s="140"/>
    </row>
    <row r="453" spans="1:5" ht="39" customHeight="1" thickBot="1">
      <c r="A453" s="326" t="s">
        <v>1130</v>
      </c>
      <c r="B453" s="467" t="s">
        <v>431</v>
      </c>
      <c r="C453" s="467"/>
      <c r="D453" s="82"/>
      <c r="E453" s="140"/>
    </row>
    <row r="454" spans="1:5" ht="44.25" customHeight="1" thickBot="1">
      <c r="A454" s="326" t="s">
        <v>1131</v>
      </c>
      <c r="B454" s="467" t="s">
        <v>432</v>
      </c>
      <c r="C454" s="467"/>
      <c r="D454" s="82"/>
      <c r="E454" s="140"/>
    </row>
    <row r="455" spans="1:5" ht="39" customHeight="1" thickBot="1">
      <c r="A455" s="327">
        <v>13</v>
      </c>
      <c r="B455" s="640" t="s">
        <v>433</v>
      </c>
      <c r="C455" s="640"/>
      <c r="D455" s="330"/>
      <c r="E455" s="331"/>
    </row>
    <row r="456" spans="1:5" ht="39" customHeight="1" thickBot="1">
      <c r="A456" s="324"/>
      <c r="B456" s="474" t="s">
        <v>1132</v>
      </c>
      <c r="C456" s="475"/>
      <c r="D456" s="313"/>
      <c r="E456" s="322"/>
    </row>
    <row r="457" spans="1:5" ht="26.25" customHeight="1" thickBot="1">
      <c r="A457" s="326">
        <v>1</v>
      </c>
      <c r="B457" s="480" t="s">
        <v>434</v>
      </c>
      <c r="C457" s="481"/>
      <c r="D457" s="96"/>
      <c r="E457" s="102"/>
    </row>
    <row r="458" spans="1:5" ht="27" customHeight="1" thickBot="1">
      <c r="A458" s="326">
        <v>2</v>
      </c>
      <c r="B458" s="484" t="s">
        <v>435</v>
      </c>
      <c r="C458" s="485"/>
      <c r="D458" s="82"/>
      <c r="E458" s="140"/>
    </row>
    <row r="459" spans="1:5" ht="28.5" customHeight="1" thickBot="1">
      <c r="A459" s="326" t="s">
        <v>1033</v>
      </c>
      <c r="B459" s="484" t="s">
        <v>436</v>
      </c>
      <c r="C459" s="485"/>
      <c r="D459" s="82"/>
      <c r="E459" s="140"/>
    </row>
    <row r="460" spans="1:5" ht="60.75" customHeight="1" thickBot="1">
      <c r="A460" s="326" t="s">
        <v>1047</v>
      </c>
      <c r="B460" s="484" t="s">
        <v>437</v>
      </c>
      <c r="C460" s="485"/>
      <c r="D460" s="82"/>
      <c r="E460" s="140"/>
    </row>
    <row r="461" spans="1:5" ht="40.5" customHeight="1" thickBot="1">
      <c r="A461" s="326" t="s">
        <v>1048</v>
      </c>
      <c r="B461" s="486" t="s">
        <v>1197</v>
      </c>
      <c r="C461" s="487"/>
      <c r="D461" s="82"/>
      <c r="E461" s="140"/>
    </row>
    <row r="462" spans="1:5" ht="21.75" customHeight="1" thickBot="1">
      <c r="A462" s="326">
        <v>3</v>
      </c>
      <c r="B462" s="484" t="s">
        <v>438</v>
      </c>
      <c r="C462" s="485"/>
      <c r="D462" s="82"/>
      <c r="E462" s="140"/>
    </row>
    <row r="463" spans="1:5" ht="41.25" customHeight="1" thickBot="1">
      <c r="A463" s="326">
        <v>4</v>
      </c>
      <c r="B463" s="484" t="s">
        <v>439</v>
      </c>
      <c r="C463" s="485"/>
      <c r="D463" s="82"/>
      <c r="E463" s="140"/>
    </row>
    <row r="464" spans="1:5" ht="37.5" customHeight="1" thickBot="1">
      <c r="A464" s="327" t="s">
        <v>95</v>
      </c>
      <c r="B464" s="644" t="s">
        <v>1198</v>
      </c>
      <c r="C464" s="645"/>
      <c r="D464" s="330"/>
      <c r="E464" s="331"/>
    </row>
    <row r="465" spans="1:5" ht="37.5" customHeight="1" thickBot="1">
      <c r="A465" s="324"/>
      <c r="B465" s="474" t="s">
        <v>1133</v>
      </c>
      <c r="C465" s="475"/>
      <c r="D465" s="313"/>
      <c r="E465" s="322"/>
    </row>
    <row r="466" spans="1:5" ht="40.5" customHeight="1" thickBot="1">
      <c r="A466" s="326">
        <v>5</v>
      </c>
      <c r="B466" s="480" t="s">
        <v>440</v>
      </c>
      <c r="C466" s="481"/>
      <c r="D466" s="96"/>
      <c r="E466" s="102"/>
    </row>
    <row r="467" spans="1:5" ht="26.25" customHeight="1" thickBot="1">
      <c r="A467" s="326">
        <v>5</v>
      </c>
      <c r="B467" s="484" t="s">
        <v>441</v>
      </c>
      <c r="C467" s="485"/>
      <c r="D467" s="82"/>
      <c r="E467" s="140"/>
    </row>
    <row r="468" spans="1:5" ht="26.25" customHeight="1" thickBot="1">
      <c r="A468" s="326" t="s">
        <v>731</v>
      </c>
      <c r="B468" s="484" t="s">
        <v>442</v>
      </c>
      <c r="C468" s="485"/>
      <c r="D468" s="82"/>
      <c r="E468" s="140"/>
    </row>
    <row r="469" spans="1:5" ht="30.75" customHeight="1" thickBot="1">
      <c r="A469" s="326" t="s">
        <v>1060</v>
      </c>
      <c r="B469" s="484" t="s">
        <v>443</v>
      </c>
      <c r="C469" s="485"/>
      <c r="D469" s="82"/>
      <c r="E469" s="140"/>
    </row>
    <row r="470" spans="1:5" ht="24" customHeight="1" thickBot="1">
      <c r="A470" s="326">
        <v>7</v>
      </c>
      <c r="B470" s="484" t="s">
        <v>444</v>
      </c>
      <c r="C470" s="485"/>
      <c r="D470" s="82"/>
      <c r="E470" s="140"/>
    </row>
    <row r="471" spans="1:5" ht="25.5" customHeight="1" thickBot="1">
      <c r="A471" s="326" t="s">
        <v>733</v>
      </c>
      <c r="B471" s="484" t="s">
        <v>445</v>
      </c>
      <c r="C471" s="485"/>
      <c r="D471" s="82"/>
      <c r="E471" s="140"/>
    </row>
    <row r="472" spans="1:5" ht="34.5" customHeight="1" thickBot="1">
      <c r="A472" s="326" t="s">
        <v>735</v>
      </c>
      <c r="B472" s="484" t="s">
        <v>446</v>
      </c>
      <c r="C472" s="485"/>
      <c r="D472" s="82"/>
      <c r="E472" s="140"/>
    </row>
    <row r="473" spans="1:5" ht="36" customHeight="1" thickBot="1">
      <c r="A473" s="326" t="s">
        <v>1034</v>
      </c>
      <c r="B473" s="484" t="s">
        <v>447</v>
      </c>
      <c r="C473" s="485"/>
      <c r="D473" s="82"/>
      <c r="E473" s="140"/>
    </row>
    <row r="474" spans="1:5" ht="40.5" customHeight="1" thickBot="1">
      <c r="A474" s="326" t="s">
        <v>1035</v>
      </c>
      <c r="B474" s="484" t="s">
        <v>448</v>
      </c>
      <c r="C474" s="485"/>
      <c r="D474" s="82"/>
      <c r="E474" s="140"/>
    </row>
    <row r="475" spans="1:5" ht="41.25" customHeight="1" thickBot="1">
      <c r="A475" s="326">
        <v>8</v>
      </c>
      <c r="B475" s="554" t="s">
        <v>449</v>
      </c>
      <c r="C475" s="555"/>
      <c r="D475" s="84"/>
      <c r="E475" s="139"/>
    </row>
    <row r="476" spans="1:5" ht="48.75" customHeight="1" thickBot="1">
      <c r="A476" s="468" t="s">
        <v>1199</v>
      </c>
      <c r="B476" s="469"/>
      <c r="C476" s="469"/>
      <c r="D476" s="337"/>
      <c r="E476" s="144"/>
    </row>
    <row r="477" spans="1:5" ht="41.25" customHeight="1" thickBot="1">
      <c r="A477" s="338">
        <v>1</v>
      </c>
      <c r="B477" s="478" t="s">
        <v>1140</v>
      </c>
      <c r="C477" s="479"/>
      <c r="D477" s="335"/>
      <c r="E477" s="336"/>
    </row>
    <row r="478" spans="1:5" ht="41.25" customHeight="1" thickBot="1">
      <c r="A478" s="338">
        <v>2</v>
      </c>
      <c r="B478" s="478" t="s">
        <v>1141</v>
      </c>
      <c r="C478" s="479"/>
      <c r="D478" s="335"/>
      <c r="E478" s="336"/>
    </row>
    <row r="479" spans="1:5" ht="41.25" customHeight="1" thickBot="1">
      <c r="A479" s="338">
        <v>3</v>
      </c>
      <c r="B479" s="478" t="s">
        <v>444</v>
      </c>
      <c r="C479" s="479"/>
      <c r="D479" s="335"/>
      <c r="E479" s="336"/>
    </row>
    <row r="480" spans="1:5" ht="41.25" customHeight="1" thickBot="1">
      <c r="A480" s="338" t="s">
        <v>88</v>
      </c>
      <c r="B480" s="472" t="s">
        <v>1142</v>
      </c>
      <c r="C480" s="473"/>
      <c r="D480" s="335"/>
      <c r="E480" s="336"/>
    </row>
    <row r="481" spans="1:5" ht="57.75" customHeight="1" thickBot="1">
      <c r="A481" s="338" t="s">
        <v>1054</v>
      </c>
      <c r="B481" s="472" t="s">
        <v>1143</v>
      </c>
      <c r="C481" s="473"/>
      <c r="D481" s="335"/>
      <c r="E481" s="336"/>
    </row>
    <row r="482" spans="1:5" ht="41.25" customHeight="1" thickBot="1">
      <c r="A482" s="338" t="s">
        <v>1068</v>
      </c>
      <c r="B482" s="472" t="s">
        <v>1144</v>
      </c>
      <c r="C482" s="473"/>
      <c r="D482" s="335"/>
      <c r="E482" s="336"/>
    </row>
    <row r="483" spans="1:5" ht="57" customHeight="1" thickBot="1">
      <c r="A483" s="338" t="s">
        <v>1069</v>
      </c>
      <c r="B483" s="478" t="s">
        <v>1145</v>
      </c>
      <c r="C483" s="479"/>
      <c r="D483" s="335"/>
      <c r="E483" s="336"/>
    </row>
    <row r="484" spans="1:5" ht="41.25" customHeight="1" thickBot="1">
      <c r="A484" s="338">
        <v>4</v>
      </c>
      <c r="B484" s="478" t="s">
        <v>438</v>
      </c>
      <c r="C484" s="479"/>
      <c r="D484" s="335"/>
      <c r="E484" s="336"/>
    </row>
    <row r="485" spans="1:5" ht="41.25" customHeight="1" thickBot="1">
      <c r="A485" s="338">
        <v>5</v>
      </c>
      <c r="B485" s="472" t="s">
        <v>1146</v>
      </c>
      <c r="C485" s="473"/>
      <c r="D485" s="335"/>
      <c r="E485" s="336"/>
    </row>
    <row r="486" spans="1:5" ht="41.25" customHeight="1" thickBot="1">
      <c r="A486" s="338" t="s">
        <v>766</v>
      </c>
      <c r="B486" s="472" t="s">
        <v>1148</v>
      </c>
      <c r="C486" s="473"/>
      <c r="D486" s="335"/>
      <c r="E486" s="336"/>
    </row>
    <row r="487" spans="1:5" ht="41.25" customHeight="1" thickBot="1">
      <c r="A487" s="338" t="s">
        <v>1058</v>
      </c>
      <c r="B487" s="472" t="s">
        <v>1147</v>
      </c>
      <c r="C487" s="473"/>
      <c r="D487" s="335"/>
      <c r="E487" s="336"/>
    </row>
    <row r="488" spans="1:5" ht="41.25" customHeight="1" thickBot="1">
      <c r="A488" s="338">
        <v>6</v>
      </c>
      <c r="B488" s="472" t="s">
        <v>1149</v>
      </c>
      <c r="C488" s="473"/>
      <c r="D488" s="335"/>
      <c r="E488" s="336"/>
    </row>
    <row r="489" spans="1:5" ht="41.25" customHeight="1" thickBot="1">
      <c r="A489" s="338" t="s">
        <v>731</v>
      </c>
      <c r="B489" s="472" t="s">
        <v>1152</v>
      </c>
      <c r="C489" s="473"/>
      <c r="D489" s="335"/>
      <c r="E489" s="336"/>
    </row>
    <row r="490" spans="1:5" ht="41.25" customHeight="1" thickBot="1">
      <c r="A490" s="338" t="s">
        <v>1100</v>
      </c>
      <c r="B490" s="631" t="s">
        <v>1150</v>
      </c>
      <c r="C490" s="632"/>
      <c r="D490" s="335"/>
      <c r="E490" s="336"/>
    </row>
    <row r="491" spans="1:5" ht="41.25" customHeight="1" thickBot="1">
      <c r="A491" s="338" t="s">
        <v>1101</v>
      </c>
      <c r="B491" s="472" t="s">
        <v>1151</v>
      </c>
      <c r="C491" s="473"/>
      <c r="D491" s="335"/>
      <c r="E491" s="336"/>
    </row>
    <row r="492" spans="1:5" ht="48.75" customHeight="1" thickBot="1">
      <c r="A492" s="641" t="s">
        <v>1200</v>
      </c>
      <c r="B492" s="642"/>
      <c r="C492" s="642"/>
      <c r="D492" s="643"/>
      <c r="E492" s="144"/>
    </row>
    <row r="493" spans="1:5" ht="39" customHeight="1" thickBot="1">
      <c r="A493" s="326">
        <v>1</v>
      </c>
      <c r="B493" s="496" t="s">
        <v>450</v>
      </c>
      <c r="C493" s="497"/>
      <c r="D493" s="85"/>
      <c r="E493" s="145"/>
    </row>
    <row r="494" spans="1:5" ht="51.75" customHeight="1" thickBot="1">
      <c r="A494" s="326">
        <v>2</v>
      </c>
      <c r="B494" s="496" t="s">
        <v>451</v>
      </c>
      <c r="C494" s="497"/>
      <c r="D494" s="85"/>
      <c r="E494" s="145"/>
    </row>
    <row r="495" spans="1:5" ht="54" customHeight="1" thickBot="1">
      <c r="A495" s="326">
        <v>3</v>
      </c>
      <c r="B495" s="496" t="s">
        <v>452</v>
      </c>
      <c r="C495" s="497"/>
      <c r="D495" s="85"/>
      <c r="E495" s="145"/>
    </row>
    <row r="496" spans="1:5" ht="39" customHeight="1" thickBot="1">
      <c r="A496" s="326">
        <v>4</v>
      </c>
      <c r="B496" s="496" t="s">
        <v>453</v>
      </c>
      <c r="C496" s="497"/>
      <c r="D496" s="85"/>
      <c r="E496" s="145"/>
    </row>
    <row r="497" spans="1:5" ht="45" customHeight="1" thickBot="1">
      <c r="A497" s="326">
        <v>5</v>
      </c>
      <c r="B497" s="496" t="s">
        <v>454</v>
      </c>
      <c r="C497" s="497"/>
      <c r="D497" s="85"/>
      <c r="E497" s="145"/>
    </row>
    <row r="498" spans="1:5" ht="32.25" customHeight="1" thickBot="1">
      <c r="A498" s="326">
        <v>6</v>
      </c>
      <c r="B498" s="496" t="s">
        <v>455</v>
      </c>
      <c r="C498" s="497"/>
      <c r="D498" s="85"/>
      <c r="E498" s="145"/>
    </row>
    <row r="499" spans="1:5" ht="59.25" customHeight="1" thickBot="1">
      <c r="A499" s="326">
        <v>7</v>
      </c>
      <c r="B499" s="496" t="s">
        <v>456</v>
      </c>
      <c r="C499" s="497"/>
      <c r="D499" s="85"/>
      <c r="E499" s="145"/>
    </row>
    <row r="500" spans="1:5" ht="77.25" customHeight="1" thickBot="1">
      <c r="A500" s="326">
        <v>8</v>
      </c>
      <c r="B500" s="496" t="s">
        <v>457</v>
      </c>
      <c r="C500" s="497"/>
      <c r="D500" s="85"/>
      <c r="E500" s="145"/>
    </row>
    <row r="501" spans="1:5" ht="39" customHeight="1" thickBot="1">
      <c r="A501" s="326">
        <v>9</v>
      </c>
      <c r="B501" s="496" t="s">
        <v>458</v>
      </c>
      <c r="C501" s="497"/>
      <c r="D501" s="146"/>
      <c r="E501" s="145"/>
    </row>
    <row r="502" spans="1:5" ht="31.5" customHeight="1" thickBot="1">
      <c r="A502" s="326">
        <v>10</v>
      </c>
      <c r="B502" s="496" t="s">
        <v>459</v>
      </c>
      <c r="C502" s="497"/>
      <c r="D502" s="85"/>
      <c r="E502" s="145"/>
    </row>
    <row r="503" spans="1:5" ht="62.25" customHeight="1" thickBot="1">
      <c r="A503" s="326">
        <v>11</v>
      </c>
      <c r="B503" s="496" t="s">
        <v>460</v>
      </c>
      <c r="C503" s="497"/>
      <c r="D503" s="85"/>
      <c r="E503" s="145"/>
    </row>
    <row r="504" spans="1:5" ht="66.75" customHeight="1" thickBot="1">
      <c r="A504" s="326">
        <v>12</v>
      </c>
      <c r="B504" s="496" t="s">
        <v>461</v>
      </c>
      <c r="C504" s="497"/>
      <c r="D504" s="85"/>
      <c r="E504" s="145"/>
    </row>
    <row r="505" spans="1:5" ht="42.75" customHeight="1" thickBot="1">
      <c r="A505" s="326">
        <v>13</v>
      </c>
      <c r="B505" s="496" t="s">
        <v>462</v>
      </c>
      <c r="C505" s="497"/>
      <c r="D505" s="85"/>
      <c r="E505" s="145"/>
    </row>
    <row r="506" spans="1:5" ht="34.5" customHeight="1" thickBot="1">
      <c r="A506" s="326">
        <v>14</v>
      </c>
      <c r="B506" s="496" t="s">
        <v>463</v>
      </c>
      <c r="C506" s="497"/>
      <c r="D506" s="85"/>
      <c r="E506" s="145"/>
    </row>
    <row r="507" spans="1:5" ht="93" customHeight="1" thickBot="1">
      <c r="A507" s="326">
        <v>15</v>
      </c>
      <c r="B507" s="496" t="s">
        <v>464</v>
      </c>
      <c r="C507" s="497"/>
      <c r="D507" s="85"/>
      <c r="E507" s="145"/>
    </row>
    <row r="508" spans="1:5" ht="45" customHeight="1" thickBot="1">
      <c r="A508" s="326">
        <v>16</v>
      </c>
      <c r="B508" s="496" t="s">
        <v>465</v>
      </c>
      <c r="C508" s="497"/>
      <c r="D508" s="85"/>
      <c r="E508" s="145"/>
    </row>
    <row r="509" spans="1:5" ht="39.75" customHeight="1" thickBot="1">
      <c r="A509" s="326">
        <v>17</v>
      </c>
      <c r="B509" s="496" t="s">
        <v>466</v>
      </c>
      <c r="C509" s="497"/>
      <c r="D509" s="85"/>
      <c r="E509" s="145"/>
    </row>
    <row r="510" spans="1:5" ht="39" customHeight="1" thickBot="1">
      <c r="A510" s="326">
        <v>17</v>
      </c>
      <c r="B510" s="496" t="s">
        <v>467</v>
      </c>
      <c r="C510" s="497"/>
      <c r="D510" s="85"/>
      <c r="E510" s="145"/>
    </row>
    <row r="511" spans="1:5" ht="26.25" customHeight="1" thickBot="1">
      <c r="A511" s="326">
        <v>18</v>
      </c>
      <c r="B511" s="496" t="s">
        <v>468</v>
      </c>
      <c r="C511" s="497"/>
      <c r="D511" s="85"/>
      <c r="E511" s="145"/>
    </row>
    <row r="512" spans="1:5" ht="65.25" customHeight="1" thickBot="1">
      <c r="A512" s="326">
        <v>19</v>
      </c>
      <c r="B512" s="496" t="s">
        <v>460</v>
      </c>
      <c r="C512" s="497"/>
      <c r="D512" s="85"/>
      <c r="E512" s="145"/>
    </row>
    <row r="513" spans="1:5" ht="39" customHeight="1" thickBot="1">
      <c r="A513" s="326">
        <v>20</v>
      </c>
      <c r="B513" s="496" t="s">
        <v>461</v>
      </c>
      <c r="C513" s="497"/>
      <c r="D513" s="85"/>
      <c r="E513" s="145"/>
    </row>
    <row r="514" spans="1:5" ht="51.75" customHeight="1" thickBot="1">
      <c r="A514" s="326">
        <v>21</v>
      </c>
      <c r="B514" s="496" t="s">
        <v>462</v>
      </c>
      <c r="C514" s="497"/>
      <c r="D514" s="85"/>
      <c r="E514" s="145"/>
    </row>
    <row r="515" spans="1:5" ht="39" customHeight="1" thickBot="1">
      <c r="A515" s="326">
        <v>22</v>
      </c>
      <c r="B515" s="496" t="s">
        <v>297</v>
      </c>
      <c r="C515" s="497"/>
      <c r="D515" s="85"/>
      <c r="E515" s="145"/>
    </row>
    <row r="516" spans="1:5" ht="57.75" customHeight="1" thickBot="1">
      <c r="A516" s="326">
        <v>23</v>
      </c>
      <c r="B516" s="496" t="s">
        <v>469</v>
      </c>
      <c r="C516" s="497"/>
      <c r="D516" s="85"/>
      <c r="E516" s="145"/>
    </row>
    <row r="517" spans="1:5" ht="48.75" customHeight="1" thickBot="1">
      <c r="A517" s="488">
        <v>24</v>
      </c>
      <c r="B517" s="496" t="s">
        <v>470</v>
      </c>
      <c r="C517" s="497"/>
      <c r="D517" s="85"/>
      <c r="E517" s="646"/>
    </row>
    <row r="518" spans="1:5" ht="52.5" customHeight="1" thickBot="1">
      <c r="A518" s="489"/>
      <c r="B518" s="496" t="s">
        <v>471</v>
      </c>
      <c r="C518" s="497"/>
      <c r="D518" s="85"/>
      <c r="E518" s="647"/>
    </row>
    <row r="519" spans="1:5" ht="70.5" customHeight="1" thickBot="1">
      <c r="A519" s="326">
        <v>25</v>
      </c>
      <c r="B519" s="496" t="s">
        <v>472</v>
      </c>
      <c r="C519" s="497"/>
      <c r="D519" s="85"/>
      <c r="E519" s="145"/>
    </row>
    <row r="520" spans="1:5" ht="29.25" customHeight="1" thickBot="1">
      <c r="A520" s="326">
        <v>26</v>
      </c>
      <c r="B520" s="496" t="s">
        <v>473</v>
      </c>
      <c r="C520" s="497"/>
      <c r="D520" s="85"/>
      <c r="E520" s="145"/>
    </row>
    <row r="521" spans="1:5" ht="48" customHeight="1" thickBot="1">
      <c r="A521" s="326">
        <v>27</v>
      </c>
      <c r="B521" s="496" t="s">
        <v>474</v>
      </c>
      <c r="C521" s="497"/>
      <c r="D521" s="85"/>
      <c r="E521" s="145"/>
    </row>
    <row r="522" spans="1:5" ht="39" customHeight="1" thickBot="1">
      <c r="A522" s="326">
        <v>28</v>
      </c>
      <c r="B522" s="496" t="s">
        <v>475</v>
      </c>
      <c r="C522" s="497"/>
      <c r="D522" s="85"/>
      <c r="E522" s="145"/>
    </row>
    <row r="523" spans="1:5" ht="32.25" customHeight="1" thickBot="1">
      <c r="A523" s="326">
        <v>29</v>
      </c>
      <c r="B523" s="496" t="s">
        <v>476</v>
      </c>
      <c r="C523" s="497"/>
      <c r="D523" s="85"/>
      <c r="E523" s="145"/>
    </row>
    <row r="524" spans="1:5" ht="68.25" customHeight="1" thickBot="1">
      <c r="A524" s="326">
        <v>30</v>
      </c>
      <c r="B524" s="496" t="s">
        <v>477</v>
      </c>
      <c r="C524" s="497"/>
      <c r="D524" s="85"/>
      <c r="E524" s="145"/>
    </row>
    <row r="525" spans="1:5" ht="75" customHeight="1" thickBot="1">
      <c r="A525" s="326">
        <v>31</v>
      </c>
      <c r="B525" s="496" t="s">
        <v>478</v>
      </c>
      <c r="C525" s="497"/>
      <c r="D525" s="85"/>
      <c r="E525" s="145"/>
    </row>
    <row r="526" spans="1:5" ht="51.75" customHeight="1" thickBot="1">
      <c r="A526" s="326">
        <v>32</v>
      </c>
      <c r="B526" s="496" t="s">
        <v>479</v>
      </c>
      <c r="C526" s="497"/>
      <c r="D526" s="85"/>
      <c r="E526" s="145"/>
    </row>
    <row r="527" spans="1:5" ht="51.75" customHeight="1" thickBot="1">
      <c r="A527" s="326">
        <v>33</v>
      </c>
      <c r="B527" s="496" t="s">
        <v>480</v>
      </c>
      <c r="C527" s="497"/>
      <c r="D527" s="85"/>
      <c r="E527" s="145"/>
    </row>
    <row r="528" spans="1:5" ht="87" customHeight="1" thickBot="1">
      <c r="A528" s="326">
        <v>34</v>
      </c>
      <c r="B528" s="496" t="s">
        <v>481</v>
      </c>
      <c r="C528" s="497"/>
      <c r="D528" s="85"/>
      <c r="E528" s="145"/>
    </row>
    <row r="529" spans="1:5" ht="45" customHeight="1" thickBot="1">
      <c r="A529" s="326">
        <v>35</v>
      </c>
      <c r="B529" s="496" t="s">
        <v>482</v>
      </c>
      <c r="C529" s="497"/>
      <c r="D529" s="85"/>
      <c r="E529" s="145"/>
    </row>
    <row r="530" spans="1:5" ht="47.25" customHeight="1" thickBot="1">
      <c r="A530" s="326">
        <v>36</v>
      </c>
      <c r="B530" s="496" t="s">
        <v>483</v>
      </c>
      <c r="C530" s="497"/>
      <c r="D530" s="85"/>
      <c r="E530" s="145"/>
    </row>
    <row r="531" spans="1:5" ht="39" customHeight="1" thickBot="1">
      <c r="A531" s="326">
        <v>37</v>
      </c>
      <c r="B531" s="496" t="s">
        <v>484</v>
      </c>
      <c r="C531" s="497"/>
      <c r="D531" s="85"/>
      <c r="E531" s="145"/>
    </row>
    <row r="532" spans="1:5" ht="26.25" customHeight="1" thickBot="1">
      <c r="A532" s="326">
        <v>38</v>
      </c>
      <c r="B532" s="496" t="s">
        <v>485</v>
      </c>
      <c r="C532" s="497"/>
      <c r="D532" s="85"/>
      <c r="E532" s="145"/>
    </row>
    <row r="533" spans="1:5" ht="41.25" customHeight="1" thickBot="1">
      <c r="A533" s="488">
        <v>39</v>
      </c>
      <c r="B533" s="496" t="s">
        <v>486</v>
      </c>
      <c r="C533" s="497"/>
      <c r="D533" s="85"/>
      <c r="E533" s="145"/>
    </row>
    <row r="534" spans="1:5" ht="39" customHeight="1" thickBot="1">
      <c r="A534" s="544"/>
      <c r="B534" s="496" t="s">
        <v>487</v>
      </c>
      <c r="C534" s="497"/>
      <c r="D534" s="85"/>
      <c r="E534" s="145"/>
    </row>
    <row r="535" spans="1:5" ht="26.25" customHeight="1" thickBot="1">
      <c r="A535" s="544"/>
      <c r="B535" s="496" t="s">
        <v>488</v>
      </c>
      <c r="C535" s="497"/>
      <c r="D535" s="85"/>
      <c r="E535" s="145"/>
    </row>
    <row r="536" spans="1:5" ht="47.25" customHeight="1" thickBot="1">
      <c r="A536" s="489"/>
      <c r="B536" s="496" t="s">
        <v>489</v>
      </c>
      <c r="C536" s="497"/>
      <c r="D536" s="85"/>
      <c r="E536" s="145"/>
    </row>
    <row r="537" spans="1:5" ht="36" customHeight="1" thickBot="1">
      <c r="A537" s="488">
        <v>40</v>
      </c>
      <c r="B537" s="496" t="s">
        <v>490</v>
      </c>
      <c r="C537" s="497"/>
      <c r="D537" s="85"/>
      <c r="E537" s="145"/>
    </row>
    <row r="538" spans="1:5" ht="15" thickBot="1">
      <c r="A538" s="544"/>
      <c r="B538" s="496" t="s">
        <v>491</v>
      </c>
      <c r="C538" s="497"/>
      <c r="D538" s="85"/>
      <c r="E538" s="145"/>
    </row>
    <row r="539" spans="1:5" ht="15" thickBot="1">
      <c r="A539" s="489"/>
      <c r="B539" s="496" t="s">
        <v>492</v>
      </c>
      <c r="C539" s="497"/>
      <c r="D539" s="85"/>
      <c r="E539" s="145"/>
    </row>
    <row r="540" spans="1:5" ht="48.75" customHeight="1" thickBot="1">
      <c r="A540" s="326">
        <v>41</v>
      </c>
      <c r="B540" s="496" t="s">
        <v>493</v>
      </c>
      <c r="C540" s="497"/>
      <c r="D540" s="85"/>
      <c r="E540" s="145"/>
    </row>
    <row r="541" spans="1:5" ht="51.75" customHeight="1" thickBot="1">
      <c r="A541" s="326">
        <v>42</v>
      </c>
      <c r="B541" s="496" t="s">
        <v>494</v>
      </c>
      <c r="C541" s="497"/>
      <c r="D541" s="85"/>
      <c r="E541" s="145"/>
    </row>
    <row r="542" spans="1:5" ht="51.75" customHeight="1" thickBot="1">
      <c r="A542" s="326">
        <v>43</v>
      </c>
      <c r="B542" s="496" t="s">
        <v>495</v>
      </c>
      <c r="C542" s="497"/>
      <c r="D542" s="85"/>
      <c r="E542" s="145"/>
    </row>
    <row r="543" spans="1:5" ht="47.25" customHeight="1" thickBot="1">
      <c r="A543" s="326">
        <v>44</v>
      </c>
      <c r="B543" s="496" t="s">
        <v>496</v>
      </c>
      <c r="C543" s="497"/>
      <c r="D543" s="85"/>
      <c r="E543" s="145"/>
    </row>
    <row r="544" spans="1:5" ht="54.75" customHeight="1" thickBot="1">
      <c r="A544" s="326">
        <v>45</v>
      </c>
      <c r="B544" s="496" t="s">
        <v>497</v>
      </c>
      <c r="C544" s="497"/>
      <c r="D544" s="85"/>
      <c r="E544" s="145"/>
    </row>
    <row r="545" spans="1:5" ht="51.75" customHeight="1" thickBot="1">
      <c r="A545" s="326">
        <v>46</v>
      </c>
      <c r="B545" s="496" t="s">
        <v>498</v>
      </c>
      <c r="C545" s="497"/>
      <c r="D545" s="85"/>
      <c r="E545" s="145"/>
    </row>
    <row r="546" spans="1:5" ht="97.5" customHeight="1" thickBot="1">
      <c r="A546" s="326">
        <v>47</v>
      </c>
      <c r="B546" s="496" t="s">
        <v>499</v>
      </c>
      <c r="C546" s="497"/>
      <c r="D546" s="85"/>
      <c r="E546" s="145"/>
    </row>
    <row r="547" spans="1:5" ht="90.75" customHeight="1" thickBot="1">
      <c r="A547" s="326">
        <v>48</v>
      </c>
      <c r="B547" s="496" t="s">
        <v>500</v>
      </c>
      <c r="C547" s="497"/>
      <c r="D547" s="85"/>
      <c r="E547" s="145"/>
    </row>
    <row r="548" spans="1:5" ht="46.5" customHeight="1" thickBot="1">
      <c r="A548" s="326">
        <v>49</v>
      </c>
      <c r="B548" s="496" t="s">
        <v>265</v>
      </c>
      <c r="C548" s="497"/>
      <c r="D548" s="85"/>
      <c r="E548" s="145"/>
    </row>
    <row r="549" spans="1:5" ht="75.75" customHeight="1" thickBot="1">
      <c r="A549" s="488">
        <v>50</v>
      </c>
      <c r="B549" s="496" t="s">
        <v>501</v>
      </c>
      <c r="C549" s="497"/>
      <c r="D549" s="85"/>
      <c r="E549" s="646"/>
    </row>
    <row r="550" spans="1:5" ht="35.25" customHeight="1" thickBot="1">
      <c r="A550" s="489"/>
      <c r="B550" s="496" t="s">
        <v>502</v>
      </c>
      <c r="C550" s="497"/>
      <c r="D550" s="85"/>
      <c r="E550" s="647"/>
    </row>
    <row r="551" spans="1:5" ht="59.25" customHeight="1" thickBot="1">
      <c r="A551" s="326">
        <v>51</v>
      </c>
      <c r="B551" s="496" t="s">
        <v>503</v>
      </c>
      <c r="C551" s="497"/>
      <c r="D551" s="85"/>
      <c r="E551" s="145"/>
    </row>
    <row r="552" spans="1:5" ht="78" customHeight="1" thickBot="1">
      <c r="A552" s="326">
        <v>52</v>
      </c>
      <c r="B552" s="496" t="s">
        <v>504</v>
      </c>
      <c r="C552" s="497"/>
      <c r="D552" s="85"/>
      <c r="E552" s="145"/>
    </row>
    <row r="553" spans="1:5" ht="51.75" customHeight="1" thickBot="1">
      <c r="A553" s="326">
        <v>53</v>
      </c>
      <c r="B553" s="496" t="s">
        <v>505</v>
      </c>
      <c r="C553" s="497"/>
      <c r="D553" s="85"/>
      <c r="E553" s="145"/>
    </row>
    <row r="554" spans="1:5" ht="69.75" customHeight="1" thickBot="1">
      <c r="A554" s="326">
        <v>54</v>
      </c>
      <c r="B554" s="496" t="s">
        <v>364</v>
      </c>
      <c r="C554" s="497"/>
      <c r="D554" s="85"/>
      <c r="E554" s="145"/>
    </row>
    <row r="555" spans="1:5" ht="65.25" customHeight="1" thickBot="1">
      <c r="A555" s="326">
        <v>55</v>
      </c>
      <c r="B555" s="496" t="s">
        <v>506</v>
      </c>
      <c r="C555" s="497"/>
      <c r="D555" s="85"/>
      <c r="E555" s="145"/>
    </row>
    <row r="556" spans="1:5" ht="64.5" customHeight="1" thickBot="1">
      <c r="A556" s="326">
        <v>56</v>
      </c>
      <c r="B556" s="496" t="s">
        <v>366</v>
      </c>
      <c r="C556" s="497"/>
      <c r="D556" s="85"/>
      <c r="E556" s="145"/>
    </row>
    <row r="557" spans="1:5" ht="74.25" customHeight="1" thickBot="1">
      <c r="A557" s="326">
        <v>57</v>
      </c>
      <c r="B557" s="496" t="s">
        <v>507</v>
      </c>
      <c r="C557" s="497"/>
      <c r="D557" s="85"/>
      <c r="E557" s="145"/>
    </row>
    <row r="558" spans="1:5" ht="65.25" customHeight="1" thickBot="1">
      <c r="A558" s="326">
        <v>58</v>
      </c>
      <c r="B558" s="496" t="s">
        <v>508</v>
      </c>
      <c r="C558" s="497"/>
      <c r="D558" s="85"/>
      <c r="E558" s="145"/>
    </row>
    <row r="559" spans="1:5" ht="64.5" customHeight="1" thickBot="1">
      <c r="A559" s="326">
        <v>59</v>
      </c>
      <c r="B559" s="496" t="s">
        <v>509</v>
      </c>
      <c r="C559" s="497"/>
      <c r="D559" s="85"/>
      <c r="E559" s="145"/>
    </row>
    <row r="560" spans="1:5" ht="52.5" customHeight="1" thickBot="1">
      <c r="A560" s="326">
        <v>60</v>
      </c>
      <c r="B560" s="496" t="s">
        <v>510</v>
      </c>
      <c r="C560" s="497"/>
      <c r="D560" s="85"/>
      <c r="E560" s="145"/>
    </row>
    <row r="561" spans="1:5" ht="41.25" customHeight="1" thickBot="1">
      <c r="A561" s="326">
        <v>61</v>
      </c>
      <c r="B561" s="496" t="s">
        <v>511</v>
      </c>
      <c r="C561" s="497"/>
      <c r="D561" s="85"/>
      <c r="E561" s="145"/>
    </row>
    <row r="562" spans="1:5" ht="73.5" customHeight="1" thickBot="1">
      <c r="A562" s="326">
        <v>62</v>
      </c>
      <c r="B562" s="496" t="s">
        <v>512</v>
      </c>
      <c r="C562" s="497"/>
      <c r="D562" s="85"/>
      <c r="E562" s="145"/>
    </row>
    <row r="563" spans="1:5" ht="86.25" customHeight="1" thickBot="1">
      <c r="A563" s="326">
        <v>63</v>
      </c>
      <c r="B563" s="496" t="s">
        <v>513</v>
      </c>
      <c r="C563" s="497"/>
      <c r="D563" s="85"/>
      <c r="E563" s="145"/>
    </row>
    <row r="564" spans="1:5" ht="81.75" customHeight="1" thickBot="1">
      <c r="A564" s="326">
        <v>64</v>
      </c>
      <c r="B564" s="496" t="s">
        <v>1229</v>
      </c>
      <c r="C564" s="497"/>
      <c r="D564" s="85"/>
      <c r="E564" s="145"/>
    </row>
    <row r="565" spans="1:5" ht="72" customHeight="1" thickBot="1">
      <c r="A565" s="326">
        <v>65</v>
      </c>
      <c r="B565" s="496" t="s">
        <v>1230</v>
      </c>
      <c r="C565" s="497"/>
      <c r="D565" s="85"/>
      <c r="E565" s="145"/>
    </row>
    <row r="566" spans="1:5" ht="39" customHeight="1" thickBot="1">
      <c r="A566" s="326">
        <v>66</v>
      </c>
      <c r="B566" s="496" t="s">
        <v>514</v>
      </c>
      <c r="C566" s="497"/>
      <c r="D566" s="85"/>
      <c r="E566" s="145"/>
    </row>
    <row r="567" spans="1:5" ht="57.75" customHeight="1" thickBot="1">
      <c r="A567" s="326">
        <v>67</v>
      </c>
      <c r="B567" s="496" t="s">
        <v>515</v>
      </c>
      <c r="C567" s="497"/>
      <c r="D567" s="85"/>
      <c r="E567" s="145"/>
    </row>
    <row r="568" spans="1:5" ht="66" customHeight="1" thickBot="1">
      <c r="A568" s="326">
        <v>68</v>
      </c>
      <c r="B568" s="496" t="s">
        <v>516</v>
      </c>
      <c r="C568" s="497"/>
      <c r="D568" s="85"/>
      <c r="E568" s="145"/>
    </row>
    <row r="569" spans="1:5" ht="26.25" customHeight="1" thickBot="1">
      <c r="A569" s="326">
        <v>69</v>
      </c>
      <c r="B569" s="496" t="s">
        <v>517</v>
      </c>
      <c r="C569" s="497"/>
      <c r="D569" s="85"/>
      <c r="E569" s="145"/>
    </row>
    <row r="570" spans="1:5" ht="54.75" customHeight="1" thickBot="1">
      <c r="A570" s="326">
        <v>70</v>
      </c>
      <c r="B570" s="496" t="s">
        <v>518</v>
      </c>
      <c r="C570" s="497"/>
      <c r="D570" s="85"/>
      <c r="E570" s="145"/>
    </row>
    <row r="571" spans="1:5" ht="39" customHeight="1" thickBot="1">
      <c r="A571" s="326">
        <v>71</v>
      </c>
      <c r="B571" s="496" t="s">
        <v>519</v>
      </c>
      <c r="C571" s="497"/>
      <c r="D571" s="85"/>
      <c r="E571" s="145"/>
    </row>
    <row r="572" spans="1:5" ht="44.25" customHeight="1" thickBot="1">
      <c r="A572" s="326">
        <v>72</v>
      </c>
      <c r="B572" s="496" t="s">
        <v>520</v>
      </c>
      <c r="C572" s="497"/>
      <c r="D572" s="85"/>
      <c r="E572" s="145"/>
    </row>
    <row r="573" spans="1:5" ht="41.25" customHeight="1" thickBot="1">
      <c r="A573" s="326">
        <v>73</v>
      </c>
      <c r="B573" s="496" t="s">
        <v>521</v>
      </c>
      <c r="C573" s="497"/>
      <c r="D573" s="85"/>
      <c r="E573" s="145"/>
    </row>
    <row r="574" spans="1:5" ht="39" customHeight="1" thickBot="1">
      <c r="A574" s="326">
        <v>74</v>
      </c>
      <c r="B574" s="496" t="s">
        <v>522</v>
      </c>
      <c r="C574" s="497"/>
      <c r="D574" s="85"/>
      <c r="E574" s="145"/>
    </row>
    <row r="575" spans="1:5" ht="29.25" customHeight="1" thickBot="1">
      <c r="A575" s="326">
        <v>75</v>
      </c>
      <c r="B575" s="496" t="s">
        <v>523</v>
      </c>
      <c r="C575" s="497"/>
      <c r="D575" s="85"/>
      <c r="E575" s="145"/>
    </row>
    <row r="576" spans="1:5" ht="67.5" customHeight="1" thickBot="1">
      <c r="A576" s="326" t="s">
        <v>1231</v>
      </c>
      <c r="B576" s="496" t="s">
        <v>524</v>
      </c>
      <c r="C576" s="497"/>
      <c r="D576" s="85"/>
      <c r="E576" s="145"/>
    </row>
    <row r="577" spans="1:5" ht="80.25" customHeight="1" thickBot="1">
      <c r="A577" s="326" t="s">
        <v>1232</v>
      </c>
      <c r="B577" s="496" t="s">
        <v>525</v>
      </c>
      <c r="C577" s="497"/>
      <c r="D577" s="85"/>
      <c r="E577" s="145"/>
    </row>
    <row r="578" spans="1:5" ht="71.25" customHeight="1" thickBot="1">
      <c r="A578" s="326" t="s">
        <v>1233</v>
      </c>
      <c r="B578" s="496" t="s">
        <v>526</v>
      </c>
      <c r="C578" s="497"/>
      <c r="D578" s="85"/>
      <c r="E578" s="145"/>
    </row>
    <row r="579" spans="1:5" ht="51.75" customHeight="1" thickBot="1">
      <c r="A579" s="326">
        <v>76</v>
      </c>
      <c r="B579" s="496" t="s">
        <v>462</v>
      </c>
      <c r="C579" s="497"/>
      <c r="D579" s="85"/>
      <c r="E579" s="145"/>
    </row>
    <row r="580" spans="1:5" ht="24.75" customHeight="1" thickBot="1">
      <c r="A580" s="326">
        <v>77</v>
      </c>
      <c r="B580" s="496" t="s">
        <v>527</v>
      </c>
      <c r="C580" s="497"/>
      <c r="D580" s="85"/>
      <c r="E580" s="145"/>
    </row>
    <row r="581" spans="1:5" ht="43.5" customHeight="1" thickBot="1">
      <c r="A581" s="326" t="s">
        <v>1234</v>
      </c>
      <c r="B581" s="496" t="s">
        <v>528</v>
      </c>
      <c r="C581" s="497"/>
      <c r="D581" s="85"/>
      <c r="E581" s="145"/>
    </row>
    <row r="582" spans="1:5" ht="46.5" customHeight="1" thickBot="1">
      <c r="A582" s="326" t="s">
        <v>1235</v>
      </c>
      <c r="B582" s="496" t="s">
        <v>529</v>
      </c>
      <c r="C582" s="497"/>
      <c r="D582" s="85"/>
      <c r="E582" s="145"/>
    </row>
    <row r="583" spans="1:5" ht="84.75" customHeight="1" thickBot="1">
      <c r="A583" s="326">
        <v>78</v>
      </c>
      <c r="B583" s="496" t="s">
        <v>481</v>
      </c>
      <c r="C583" s="497"/>
      <c r="D583" s="85"/>
      <c r="E583" s="145"/>
    </row>
    <row r="584" spans="1:5" ht="39" customHeight="1" thickBot="1">
      <c r="A584" s="326">
        <v>79</v>
      </c>
      <c r="B584" s="496" t="s">
        <v>530</v>
      </c>
      <c r="C584" s="497"/>
      <c r="D584" s="85"/>
      <c r="E584" s="145"/>
    </row>
    <row r="585" spans="1:5" ht="35.25" customHeight="1" thickBot="1">
      <c r="A585" s="326" t="s">
        <v>1236</v>
      </c>
      <c r="B585" s="496" t="s">
        <v>531</v>
      </c>
      <c r="C585" s="497"/>
      <c r="D585" s="85"/>
      <c r="E585" s="145"/>
    </row>
    <row r="586" spans="1:5" ht="39" customHeight="1" thickBot="1">
      <c r="A586" s="326" t="s">
        <v>1237</v>
      </c>
      <c r="B586" s="496" t="s">
        <v>532</v>
      </c>
      <c r="C586" s="497"/>
      <c r="D586" s="85"/>
      <c r="E586" s="145"/>
    </row>
    <row r="587" spans="1:5" ht="39" customHeight="1" thickBot="1">
      <c r="A587" s="326" t="s">
        <v>1238</v>
      </c>
      <c r="B587" s="496" t="s">
        <v>533</v>
      </c>
      <c r="C587" s="497"/>
      <c r="D587" s="85"/>
      <c r="E587" s="145"/>
    </row>
    <row r="588" spans="1:5" ht="45.75" customHeight="1" thickBot="1">
      <c r="A588" s="326">
        <v>80</v>
      </c>
      <c r="B588" s="496" t="s">
        <v>534</v>
      </c>
      <c r="C588" s="497"/>
      <c r="D588" s="85"/>
      <c r="E588" s="145"/>
    </row>
    <row r="589" spans="1:5" ht="51.75" customHeight="1" thickBot="1">
      <c r="A589" s="326">
        <v>81</v>
      </c>
      <c r="B589" s="496" t="s">
        <v>535</v>
      </c>
      <c r="C589" s="497"/>
      <c r="D589" s="85"/>
      <c r="E589" s="145"/>
    </row>
    <row r="590" spans="1:5" ht="39" customHeight="1" thickBot="1">
      <c r="A590" s="326">
        <v>82</v>
      </c>
      <c r="B590" s="496" t="s">
        <v>536</v>
      </c>
      <c r="C590" s="497"/>
      <c r="D590" s="85"/>
      <c r="E590" s="145"/>
    </row>
    <row r="591" spans="1:5" ht="39" customHeight="1" thickBot="1">
      <c r="A591" s="326" t="s">
        <v>1225</v>
      </c>
      <c r="B591" s="496" t="s">
        <v>537</v>
      </c>
      <c r="C591" s="497"/>
      <c r="D591" s="85"/>
      <c r="E591" s="145"/>
    </row>
    <row r="592" spans="1:5" ht="29.25" customHeight="1" thickBot="1">
      <c r="A592" s="326" t="s">
        <v>1226</v>
      </c>
      <c r="B592" s="496" t="s">
        <v>538</v>
      </c>
      <c r="C592" s="497"/>
      <c r="D592" s="85"/>
      <c r="E592" s="145"/>
    </row>
    <row r="593" spans="1:5" ht="39" customHeight="1" thickBot="1">
      <c r="A593" s="326" t="s">
        <v>1227</v>
      </c>
      <c r="B593" s="496" t="s">
        <v>539</v>
      </c>
      <c r="C593" s="497"/>
      <c r="D593" s="85"/>
      <c r="E593" s="145"/>
    </row>
    <row r="594" spans="1:5" ht="33.75" customHeight="1" thickBot="1">
      <c r="A594" s="326" t="s">
        <v>1239</v>
      </c>
      <c r="B594" s="496" t="s">
        <v>540</v>
      </c>
      <c r="C594" s="497"/>
      <c r="D594" s="85"/>
      <c r="E594" s="145"/>
    </row>
    <row r="595" spans="1:5" ht="42" customHeight="1" thickBot="1">
      <c r="A595" s="326" t="s">
        <v>1240</v>
      </c>
      <c r="B595" s="496" t="s">
        <v>541</v>
      </c>
      <c r="C595" s="497"/>
      <c r="D595" s="85"/>
      <c r="E595" s="145"/>
    </row>
    <row r="596" spans="1:5" ht="51" customHeight="1" thickBot="1">
      <c r="A596" s="326">
        <v>83</v>
      </c>
      <c r="B596" s="496" t="s">
        <v>542</v>
      </c>
      <c r="C596" s="497"/>
      <c r="D596" s="85"/>
      <c r="E596" s="145"/>
    </row>
    <row r="597" spans="1:5" ht="42.75" customHeight="1" thickBot="1">
      <c r="A597" s="326">
        <v>84</v>
      </c>
      <c r="B597" s="496" t="s">
        <v>543</v>
      </c>
      <c r="C597" s="497"/>
      <c r="D597" s="85"/>
      <c r="E597" s="145"/>
    </row>
    <row r="598" spans="1:5" ht="51" customHeight="1" thickBot="1">
      <c r="A598" s="326">
        <v>85</v>
      </c>
      <c r="B598" s="496" t="s">
        <v>544</v>
      </c>
      <c r="C598" s="497"/>
      <c r="D598" s="85"/>
      <c r="E598" s="145"/>
    </row>
    <row r="599" spans="1:5" ht="46.5" customHeight="1" thickBot="1">
      <c r="A599" s="326">
        <v>86</v>
      </c>
      <c r="B599" s="496" t="s">
        <v>545</v>
      </c>
      <c r="C599" s="497"/>
      <c r="D599" s="85"/>
      <c r="E599" s="145"/>
    </row>
    <row r="600" spans="1:5" ht="39" customHeight="1" thickBot="1">
      <c r="A600" s="326">
        <v>87</v>
      </c>
      <c r="B600" s="496" t="s">
        <v>546</v>
      </c>
      <c r="C600" s="497"/>
      <c r="D600" s="85"/>
      <c r="E600" s="145"/>
    </row>
    <row r="601" spans="1:5" ht="42.75" customHeight="1" thickBot="1">
      <c r="A601" s="326">
        <v>88</v>
      </c>
      <c r="B601" s="496" t="s">
        <v>547</v>
      </c>
      <c r="C601" s="497"/>
      <c r="D601" s="85"/>
      <c r="E601" s="145"/>
    </row>
    <row r="602" spans="1:5" ht="31.5" customHeight="1" thickBot="1">
      <c r="A602" s="326">
        <v>89</v>
      </c>
      <c r="B602" s="496" t="s">
        <v>548</v>
      </c>
      <c r="C602" s="497"/>
      <c r="D602" s="85"/>
      <c r="E602" s="145"/>
    </row>
    <row r="603" spans="1:5" ht="97.5" customHeight="1" thickBot="1">
      <c r="A603" s="326">
        <v>90</v>
      </c>
      <c r="B603" s="496" t="s">
        <v>549</v>
      </c>
      <c r="C603" s="497"/>
      <c r="D603" s="85"/>
      <c r="E603" s="145"/>
    </row>
    <row r="604" spans="1:5" ht="51.75" customHeight="1" thickBot="1">
      <c r="A604" s="326">
        <v>91</v>
      </c>
      <c r="B604" s="496" t="s">
        <v>550</v>
      </c>
      <c r="C604" s="497"/>
      <c r="D604" s="85"/>
      <c r="E604" s="145"/>
    </row>
    <row r="605" spans="1:5" ht="96" customHeight="1" thickBot="1">
      <c r="A605" s="326">
        <v>92</v>
      </c>
      <c r="B605" s="496" t="s">
        <v>551</v>
      </c>
      <c r="C605" s="497"/>
      <c r="D605" s="85"/>
      <c r="E605" s="145"/>
    </row>
    <row r="606" spans="1:5" ht="60" customHeight="1" thickBot="1">
      <c r="A606" s="326">
        <v>93</v>
      </c>
      <c r="B606" s="496" t="s">
        <v>552</v>
      </c>
      <c r="C606" s="497"/>
      <c r="D606" s="85"/>
      <c r="E606" s="145"/>
    </row>
    <row r="607" spans="1:5" ht="26.25" customHeight="1" thickBot="1">
      <c r="A607" s="326">
        <v>94</v>
      </c>
      <c r="B607" s="496" t="s">
        <v>553</v>
      </c>
      <c r="C607" s="497"/>
      <c r="D607" s="85"/>
      <c r="E607" s="145"/>
    </row>
    <row r="608" spans="1:5" ht="49.5" customHeight="1" thickBot="1">
      <c r="A608" s="326">
        <v>95</v>
      </c>
      <c r="B608" s="496" t="s">
        <v>554</v>
      </c>
      <c r="C608" s="497"/>
      <c r="D608" s="85"/>
      <c r="E608" s="145"/>
    </row>
    <row r="609" spans="1:5" ht="31.5" customHeight="1" thickBot="1">
      <c r="A609" s="326">
        <v>96</v>
      </c>
      <c r="B609" s="496" t="s">
        <v>555</v>
      </c>
      <c r="C609" s="497"/>
      <c r="D609" s="85"/>
      <c r="E609" s="145"/>
    </row>
    <row r="610" spans="1:5" ht="48" customHeight="1" thickBot="1">
      <c r="A610" s="326" t="s">
        <v>1241</v>
      </c>
      <c r="B610" s="496" t="s">
        <v>556</v>
      </c>
      <c r="C610" s="497"/>
      <c r="D610" s="85"/>
      <c r="E610" s="145"/>
    </row>
    <row r="611" spans="1:5" ht="45.75" customHeight="1" thickBot="1">
      <c r="A611" s="326" t="s">
        <v>1242</v>
      </c>
      <c r="B611" s="496" t="s">
        <v>557</v>
      </c>
      <c r="C611" s="497"/>
      <c r="D611" s="85"/>
      <c r="E611" s="145"/>
    </row>
    <row r="612" spans="1:5" ht="32.25" customHeight="1" thickBot="1">
      <c r="A612" s="326" t="s">
        <v>1243</v>
      </c>
      <c r="B612" s="496" t="s">
        <v>558</v>
      </c>
      <c r="C612" s="497"/>
      <c r="D612" s="85"/>
      <c r="E612" s="145"/>
    </row>
    <row r="613" spans="1:5" ht="51.75" customHeight="1" thickBot="1">
      <c r="A613" s="326" t="s">
        <v>1244</v>
      </c>
      <c r="B613" s="496" t="s">
        <v>559</v>
      </c>
      <c r="C613" s="497"/>
      <c r="D613" s="85"/>
      <c r="E613" s="145"/>
    </row>
    <row r="614" spans="1:5" ht="52.5" customHeight="1" thickBot="1">
      <c r="A614" s="326" t="s">
        <v>1245</v>
      </c>
      <c r="B614" s="496" t="s">
        <v>560</v>
      </c>
      <c r="C614" s="497"/>
      <c r="D614" s="85"/>
      <c r="E614" s="145"/>
    </row>
    <row r="615" spans="1:5" ht="39" customHeight="1" thickBot="1">
      <c r="A615" s="326">
        <v>97</v>
      </c>
      <c r="B615" s="496" t="s">
        <v>561</v>
      </c>
      <c r="C615" s="497"/>
      <c r="D615" s="85"/>
      <c r="E615" s="145"/>
    </row>
    <row r="616" spans="1:5" ht="53.25" customHeight="1" thickBot="1">
      <c r="A616" s="326">
        <v>98</v>
      </c>
      <c r="B616" s="496" t="s">
        <v>562</v>
      </c>
      <c r="C616" s="497"/>
      <c r="D616" s="85"/>
      <c r="E616" s="145"/>
    </row>
    <row r="617" spans="1:5" ht="38.25" customHeight="1" thickBot="1">
      <c r="A617" s="326">
        <v>99</v>
      </c>
      <c r="B617" s="496" t="s">
        <v>563</v>
      </c>
      <c r="C617" s="497"/>
      <c r="D617" s="85"/>
      <c r="E617" s="145"/>
    </row>
    <row r="618" spans="1:5" ht="72" customHeight="1" thickBot="1">
      <c r="A618" s="326">
        <v>100</v>
      </c>
      <c r="B618" s="496" t="s">
        <v>564</v>
      </c>
      <c r="C618" s="497"/>
      <c r="D618" s="85"/>
      <c r="E618" s="145"/>
    </row>
    <row r="619" spans="1:5" ht="51" customHeight="1" thickBot="1">
      <c r="A619" s="326">
        <v>101</v>
      </c>
      <c r="B619" s="496" t="s">
        <v>565</v>
      </c>
      <c r="C619" s="497"/>
      <c r="D619" s="85"/>
      <c r="E619" s="145"/>
    </row>
    <row r="620" spans="1:5" ht="39" customHeight="1" thickBot="1">
      <c r="A620" s="326">
        <v>102</v>
      </c>
      <c r="B620" s="496" t="s">
        <v>566</v>
      </c>
      <c r="C620" s="497"/>
      <c r="D620" s="85"/>
      <c r="E620" s="145"/>
    </row>
    <row r="621" spans="1:5" ht="38.25" customHeight="1" thickBot="1">
      <c r="A621" s="326">
        <v>103</v>
      </c>
      <c r="B621" s="496" t="s">
        <v>567</v>
      </c>
      <c r="C621" s="497"/>
      <c r="D621" s="85"/>
      <c r="E621" s="145"/>
    </row>
    <row r="622" spans="1:5" ht="52.5" customHeight="1" thickBot="1">
      <c r="A622" s="326">
        <v>104</v>
      </c>
      <c r="B622" s="496" t="s">
        <v>568</v>
      </c>
      <c r="C622" s="497"/>
      <c r="D622" s="85"/>
      <c r="E622" s="145"/>
    </row>
    <row r="623" spans="1:5" ht="36.75" customHeight="1" thickBot="1">
      <c r="A623" s="326">
        <v>105</v>
      </c>
      <c r="B623" s="496" t="s">
        <v>569</v>
      </c>
      <c r="C623" s="497"/>
      <c r="D623" s="85"/>
      <c r="E623" s="145"/>
    </row>
    <row r="624" spans="1:5" ht="39" customHeight="1" thickBot="1">
      <c r="A624" s="326" t="s">
        <v>1246</v>
      </c>
      <c r="B624" s="496" t="s">
        <v>570</v>
      </c>
      <c r="C624" s="497"/>
      <c r="D624" s="85"/>
      <c r="E624" s="145"/>
    </row>
    <row r="625" spans="1:5" ht="39" customHeight="1" thickBot="1">
      <c r="A625" s="326" t="s">
        <v>1247</v>
      </c>
      <c r="B625" s="496" t="s">
        <v>571</v>
      </c>
      <c r="C625" s="497"/>
      <c r="D625" s="85"/>
      <c r="E625" s="145"/>
    </row>
    <row r="626" spans="1:5" ht="39" customHeight="1" thickBot="1">
      <c r="A626" s="326" t="s">
        <v>1248</v>
      </c>
      <c r="B626" s="496" t="s">
        <v>572</v>
      </c>
      <c r="C626" s="497"/>
      <c r="D626" s="85"/>
      <c r="E626" s="145"/>
    </row>
    <row r="627" spans="1:5" ht="46.5" customHeight="1" thickBot="1">
      <c r="A627" s="326">
        <v>106</v>
      </c>
      <c r="B627" s="496" t="s">
        <v>573</v>
      </c>
      <c r="C627" s="497"/>
      <c r="D627" s="85"/>
      <c r="E627" s="145"/>
    </row>
    <row r="628" spans="1:5" ht="26.25" customHeight="1" thickBot="1">
      <c r="A628" s="326">
        <v>107</v>
      </c>
      <c r="B628" s="496" t="s">
        <v>574</v>
      </c>
      <c r="C628" s="497"/>
      <c r="D628" s="85"/>
      <c r="E628" s="145"/>
    </row>
    <row r="629" spans="1:5" ht="43.5" customHeight="1" thickBot="1">
      <c r="A629" s="326">
        <v>108</v>
      </c>
      <c r="B629" s="496" t="s">
        <v>575</v>
      </c>
      <c r="C629" s="497"/>
      <c r="D629" s="85"/>
      <c r="E629" s="145"/>
    </row>
    <row r="630" spans="1:5" ht="39.75" customHeight="1" thickBot="1">
      <c r="A630" s="326">
        <v>109</v>
      </c>
      <c r="B630" s="496" t="s">
        <v>576</v>
      </c>
      <c r="C630" s="497"/>
      <c r="D630" s="85"/>
      <c r="E630" s="145"/>
    </row>
    <row r="631" spans="1:5" ht="33" customHeight="1" thickBot="1">
      <c r="A631" s="326">
        <v>110</v>
      </c>
      <c r="B631" s="496" t="s">
        <v>577</v>
      </c>
      <c r="C631" s="497"/>
      <c r="D631" s="85"/>
      <c r="E631" s="145"/>
    </row>
    <row r="632" spans="1:5" ht="39" customHeight="1" thickBot="1">
      <c r="A632" s="326">
        <v>111</v>
      </c>
      <c r="B632" s="496" t="s">
        <v>578</v>
      </c>
      <c r="C632" s="497"/>
      <c r="D632" s="85"/>
      <c r="E632" s="145"/>
    </row>
    <row r="633" spans="1:5" ht="39" customHeight="1" thickBot="1">
      <c r="A633" s="326">
        <v>112</v>
      </c>
      <c r="B633" s="496" t="s">
        <v>579</v>
      </c>
      <c r="C633" s="497"/>
      <c r="D633" s="85"/>
      <c r="E633" s="145"/>
    </row>
    <row r="634" spans="1:5" ht="28.5" customHeight="1" thickBot="1">
      <c r="A634" s="326">
        <v>113</v>
      </c>
      <c r="B634" s="496" t="s">
        <v>580</v>
      </c>
      <c r="C634" s="497"/>
      <c r="D634" s="85"/>
      <c r="E634" s="145"/>
    </row>
    <row r="635" spans="1:5" ht="51.75" customHeight="1" thickBot="1">
      <c r="A635" s="326">
        <v>114</v>
      </c>
      <c r="B635" s="496" t="s">
        <v>581</v>
      </c>
      <c r="C635" s="497"/>
      <c r="D635" s="85"/>
      <c r="E635" s="145"/>
    </row>
    <row r="636" spans="1:5" ht="66" customHeight="1" thickBot="1">
      <c r="A636" s="326">
        <v>115</v>
      </c>
      <c r="B636" s="496" t="s">
        <v>582</v>
      </c>
      <c r="C636" s="497"/>
      <c r="D636" s="85"/>
      <c r="E636" s="145"/>
    </row>
    <row r="637" spans="1:5" ht="39" customHeight="1" thickBot="1">
      <c r="A637" s="326">
        <v>116</v>
      </c>
      <c r="B637" s="496" t="s">
        <v>583</v>
      </c>
      <c r="C637" s="497"/>
      <c r="D637" s="85"/>
      <c r="E637" s="145"/>
    </row>
    <row r="638" spans="1:5" ht="37.5" customHeight="1" thickBot="1">
      <c r="A638" s="326">
        <v>117</v>
      </c>
      <c r="B638" s="496" t="s">
        <v>584</v>
      </c>
      <c r="C638" s="497"/>
      <c r="D638" s="85"/>
      <c r="E638" s="145"/>
    </row>
    <row r="639" spans="1:5" ht="89.25" customHeight="1" thickBot="1">
      <c r="A639" s="326">
        <v>118</v>
      </c>
      <c r="B639" s="496" t="s">
        <v>481</v>
      </c>
      <c r="C639" s="497"/>
      <c r="D639" s="85"/>
      <c r="E639" s="145"/>
    </row>
    <row r="640" spans="1:5" ht="32.25" customHeight="1" thickBot="1">
      <c r="A640" s="326">
        <v>119</v>
      </c>
      <c r="B640" s="496" t="s">
        <v>585</v>
      </c>
      <c r="C640" s="497"/>
      <c r="D640" s="85"/>
      <c r="E640" s="145"/>
    </row>
    <row r="641" spans="1:5" ht="53.25" customHeight="1" thickBot="1">
      <c r="A641" s="326">
        <v>120</v>
      </c>
      <c r="B641" s="496" t="s">
        <v>586</v>
      </c>
      <c r="C641" s="497"/>
      <c r="D641" s="85"/>
      <c r="E641" s="145"/>
    </row>
    <row r="642" spans="1:5" ht="39" customHeight="1" thickBot="1">
      <c r="A642" s="326">
        <v>121</v>
      </c>
      <c r="B642" s="496" t="s">
        <v>587</v>
      </c>
      <c r="C642" s="497"/>
      <c r="D642" s="85"/>
      <c r="E642" s="145"/>
    </row>
    <row r="643" spans="1:5" ht="15" thickBot="1">
      <c r="A643" s="326">
        <v>122</v>
      </c>
      <c r="B643" s="496" t="s">
        <v>588</v>
      </c>
      <c r="C643" s="497"/>
      <c r="D643" s="85"/>
      <c r="E643" s="145"/>
    </row>
    <row r="644" spans="1:5" ht="51.75" customHeight="1" thickBot="1">
      <c r="A644" s="326">
        <v>123</v>
      </c>
      <c r="B644" s="496" t="s">
        <v>589</v>
      </c>
      <c r="C644" s="497"/>
      <c r="D644" s="85"/>
      <c r="E644" s="145"/>
    </row>
    <row r="645" spans="1:5" ht="26.25" customHeight="1" thickBot="1">
      <c r="A645" s="326">
        <v>124</v>
      </c>
      <c r="B645" s="496" t="s">
        <v>590</v>
      </c>
      <c r="C645" s="497"/>
      <c r="D645" s="85"/>
      <c r="E645" s="145"/>
    </row>
    <row r="646" spans="1:5" ht="39" customHeight="1" thickBot="1">
      <c r="A646" s="326">
        <v>125</v>
      </c>
      <c r="B646" s="496" t="s">
        <v>591</v>
      </c>
      <c r="C646" s="497"/>
      <c r="D646" s="85"/>
      <c r="E646" s="145"/>
    </row>
    <row r="647" spans="1:5" ht="39" customHeight="1" thickBot="1">
      <c r="A647" s="326">
        <v>126</v>
      </c>
      <c r="B647" s="496" t="s">
        <v>592</v>
      </c>
      <c r="C647" s="497"/>
      <c r="D647" s="85"/>
      <c r="E647" s="145"/>
    </row>
    <row r="648" spans="1:5" ht="39" customHeight="1" thickBot="1">
      <c r="A648" s="326">
        <v>127</v>
      </c>
      <c r="B648" s="496" t="s">
        <v>593</v>
      </c>
      <c r="C648" s="497"/>
      <c r="D648" s="85"/>
      <c r="E648" s="145"/>
    </row>
    <row r="649" spans="1:5" ht="39" customHeight="1" thickBot="1">
      <c r="A649" s="326">
        <v>128</v>
      </c>
      <c r="B649" s="496" t="s">
        <v>594</v>
      </c>
      <c r="C649" s="497"/>
      <c r="D649" s="85"/>
      <c r="E649" s="145"/>
    </row>
    <row r="650" spans="1:5" ht="51.75" customHeight="1" thickBot="1">
      <c r="A650" s="326">
        <v>129</v>
      </c>
      <c r="B650" s="496" t="s">
        <v>595</v>
      </c>
      <c r="C650" s="497"/>
      <c r="D650" s="85"/>
      <c r="E650" s="145"/>
    </row>
    <row r="651" spans="1:5" ht="33.75" customHeight="1" thickBot="1">
      <c r="A651" s="326">
        <v>130</v>
      </c>
      <c r="B651" s="496" t="s">
        <v>1249</v>
      </c>
      <c r="C651" s="497"/>
      <c r="D651" s="85"/>
      <c r="E651" s="145"/>
    </row>
    <row r="652" spans="1:5" ht="84" customHeight="1" thickBot="1">
      <c r="A652" s="326">
        <v>134</v>
      </c>
      <c r="B652" s="496" t="s">
        <v>481</v>
      </c>
      <c r="C652" s="497"/>
      <c r="D652" s="85"/>
      <c r="E652" s="145"/>
    </row>
    <row r="653" spans="1:5" ht="39" customHeight="1" thickBot="1">
      <c r="A653" s="326">
        <v>135</v>
      </c>
      <c r="B653" s="496" t="s">
        <v>596</v>
      </c>
      <c r="C653" s="497"/>
      <c r="D653" s="85"/>
      <c r="E653" s="145"/>
    </row>
    <row r="654" spans="1:5" ht="26.25" customHeight="1" thickBot="1">
      <c r="A654" s="326">
        <v>136</v>
      </c>
      <c r="B654" s="496" t="s">
        <v>597</v>
      </c>
      <c r="C654" s="497"/>
      <c r="D654" s="85"/>
      <c r="E654" s="145"/>
    </row>
    <row r="655" spans="1:5" ht="42.75" customHeight="1" thickBot="1">
      <c r="A655" s="326">
        <v>137</v>
      </c>
      <c r="B655" s="496" t="s">
        <v>598</v>
      </c>
      <c r="C655" s="497"/>
      <c r="D655" s="85"/>
      <c r="E655" s="145"/>
    </row>
    <row r="656" spans="1:5" ht="26.25" customHeight="1" thickBot="1">
      <c r="A656" s="326">
        <v>138</v>
      </c>
      <c r="B656" s="496" t="s">
        <v>599</v>
      </c>
      <c r="C656" s="497"/>
      <c r="D656" s="85"/>
      <c r="E656" s="145"/>
    </row>
    <row r="657" spans="1:5" ht="35.25" customHeight="1" thickBot="1">
      <c r="A657" s="326">
        <v>139</v>
      </c>
      <c r="B657" s="496" t="s">
        <v>600</v>
      </c>
      <c r="C657" s="497"/>
      <c r="D657" s="85"/>
      <c r="E657" s="145"/>
    </row>
    <row r="658" spans="1:5" ht="51" customHeight="1" thickBot="1">
      <c r="A658" s="326">
        <v>140</v>
      </c>
      <c r="B658" s="496" t="s">
        <v>587</v>
      </c>
      <c r="C658" s="497"/>
      <c r="D658" s="85"/>
      <c r="E658" s="145"/>
    </row>
    <row r="659" spans="1:5" ht="39.75" customHeight="1" thickBot="1">
      <c r="A659" s="326">
        <v>141</v>
      </c>
      <c r="B659" s="496" t="s">
        <v>601</v>
      </c>
      <c r="C659" s="497"/>
      <c r="D659" s="85"/>
      <c r="E659" s="145"/>
    </row>
    <row r="660" spans="1:5" ht="39.75" customHeight="1" thickBot="1">
      <c r="A660" s="326">
        <v>142</v>
      </c>
      <c r="B660" s="496" t="s">
        <v>602</v>
      </c>
      <c r="C660" s="497"/>
      <c r="D660" s="85"/>
      <c r="E660" s="145"/>
    </row>
    <row r="661" spans="1:5" ht="48" customHeight="1" thickBot="1">
      <c r="A661" s="326">
        <v>143</v>
      </c>
      <c r="B661" s="496" t="s">
        <v>603</v>
      </c>
      <c r="C661" s="497"/>
      <c r="D661" s="85"/>
      <c r="E661" s="145"/>
    </row>
    <row r="662" spans="1:5" ht="15" thickBot="1">
      <c r="A662" s="326">
        <v>144</v>
      </c>
      <c r="B662" s="496" t="s">
        <v>1228</v>
      </c>
      <c r="C662" s="497"/>
      <c r="D662" s="85"/>
      <c r="E662" s="145"/>
    </row>
    <row r="663" spans="1:5" ht="39" customHeight="1" thickBot="1">
      <c r="A663" s="326">
        <v>145</v>
      </c>
      <c r="B663" s="496" t="s">
        <v>604</v>
      </c>
      <c r="C663" s="497"/>
      <c r="D663" s="85"/>
      <c r="E663" s="145"/>
    </row>
    <row r="664" spans="1:5" ht="64.5" customHeight="1" thickBot="1">
      <c r="A664" s="326">
        <v>146</v>
      </c>
      <c r="B664" s="496" t="s">
        <v>605</v>
      </c>
      <c r="C664" s="497"/>
      <c r="D664" s="85"/>
      <c r="E664" s="145"/>
    </row>
    <row r="665" spans="1:5" ht="57" customHeight="1" thickBot="1">
      <c r="A665" s="590" t="s">
        <v>606</v>
      </c>
      <c r="B665" s="591"/>
      <c r="C665" s="591"/>
      <c r="D665" s="648"/>
      <c r="E665" s="144"/>
    </row>
    <row r="666" spans="1:5" ht="42.75" customHeight="1" thickBot="1">
      <c r="A666" s="326">
        <v>1</v>
      </c>
      <c r="B666" s="496" t="s">
        <v>607</v>
      </c>
      <c r="C666" s="497"/>
      <c r="D666" s="85"/>
      <c r="E666" s="145"/>
    </row>
    <row r="667" spans="1:5" ht="26.25" customHeight="1" thickBot="1">
      <c r="A667" s="326">
        <v>2</v>
      </c>
      <c r="B667" s="496" t="s">
        <v>608</v>
      </c>
      <c r="C667" s="497"/>
      <c r="D667" s="85"/>
      <c r="E667" s="145"/>
    </row>
    <row r="668" spans="1:5" ht="43.5" customHeight="1" thickBot="1">
      <c r="A668" s="326" t="s">
        <v>1033</v>
      </c>
      <c r="B668" s="496" t="s">
        <v>609</v>
      </c>
      <c r="C668" s="497"/>
      <c r="D668" s="85"/>
      <c r="E668" s="145"/>
    </row>
    <row r="669" spans="1:5" ht="45.75" customHeight="1" thickBot="1">
      <c r="A669" s="326" t="s">
        <v>1047</v>
      </c>
      <c r="B669" s="496" t="s">
        <v>610</v>
      </c>
      <c r="C669" s="497"/>
      <c r="D669" s="85"/>
      <c r="E669" s="145"/>
    </row>
    <row r="670" spans="1:5" ht="57" customHeight="1" thickBot="1">
      <c r="A670" s="326">
        <v>3</v>
      </c>
      <c r="B670" s="496" t="s">
        <v>611</v>
      </c>
      <c r="C670" s="497"/>
      <c r="D670" s="85"/>
      <c r="E670" s="145"/>
    </row>
    <row r="671" spans="1:5" ht="48.75" customHeight="1" thickBot="1">
      <c r="A671" s="326">
        <v>4</v>
      </c>
      <c r="B671" s="496" t="s">
        <v>612</v>
      </c>
      <c r="C671" s="497"/>
      <c r="D671" s="85"/>
      <c r="E671" s="145"/>
    </row>
    <row r="672" spans="1:5" ht="76.5" customHeight="1" thickBot="1">
      <c r="A672" s="326">
        <v>5</v>
      </c>
      <c r="B672" s="496" t="s">
        <v>613</v>
      </c>
      <c r="C672" s="497"/>
      <c r="D672" s="85"/>
      <c r="E672" s="145"/>
    </row>
    <row r="673" spans="1:5" ht="39" customHeight="1" thickBot="1">
      <c r="A673" s="326">
        <v>6</v>
      </c>
      <c r="B673" s="496" t="s">
        <v>614</v>
      </c>
      <c r="C673" s="497"/>
      <c r="D673" s="85"/>
      <c r="E673" s="145"/>
    </row>
    <row r="674" spans="1:5" ht="60.75" customHeight="1" thickBot="1">
      <c r="A674" s="326">
        <v>7</v>
      </c>
      <c r="B674" s="496" t="s">
        <v>615</v>
      </c>
      <c r="C674" s="497"/>
      <c r="D674" s="85"/>
      <c r="E674" s="145"/>
    </row>
    <row r="675" spans="1:5" ht="85.5" customHeight="1" thickBot="1">
      <c r="A675" s="326">
        <v>8</v>
      </c>
      <c r="B675" s="496" t="s">
        <v>616</v>
      </c>
      <c r="C675" s="497"/>
      <c r="D675" s="85"/>
      <c r="E675" s="145"/>
    </row>
    <row r="676" spans="1:5" ht="19.5" customHeight="1" thickBot="1">
      <c r="A676" s="326">
        <v>9</v>
      </c>
      <c r="B676" s="496" t="s">
        <v>617</v>
      </c>
      <c r="C676" s="497"/>
      <c r="D676" s="85"/>
      <c r="E676" s="145"/>
    </row>
    <row r="677" spans="1:5" ht="50.25" customHeight="1" thickBot="1">
      <c r="A677" s="326">
        <v>10</v>
      </c>
      <c r="B677" s="496" t="s">
        <v>618</v>
      </c>
      <c r="C677" s="497"/>
      <c r="D677" s="85"/>
      <c r="E677" s="145"/>
    </row>
    <row r="678" spans="1:5" ht="63" customHeight="1" thickBot="1">
      <c r="A678" s="590" t="s">
        <v>1134</v>
      </c>
      <c r="B678" s="591"/>
      <c r="C678" s="591"/>
      <c r="D678" s="648"/>
      <c r="E678" s="144"/>
    </row>
    <row r="679" spans="1:5" ht="39.75" customHeight="1" thickBot="1">
      <c r="A679" s="326">
        <v>1</v>
      </c>
      <c r="B679" s="496" t="s">
        <v>619</v>
      </c>
      <c r="C679" s="497"/>
      <c r="D679" s="85"/>
      <c r="E679" s="145"/>
    </row>
    <row r="680" spans="1:5" ht="33.75" customHeight="1" thickBot="1">
      <c r="A680" s="326">
        <v>2</v>
      </c>
      <c r="B680" s="496" t="s">
        <v>620</v>
      </c>
      <c r="C680" s="497"/>
      <c r="D680" s="85"/>
      <c r="E680" s="145"/>
    </row>
    <row r="681" spans="1:5" ht="36.75" customHeight="1" thickBot="1">
      <c r="A681" s="326" t="s">
        <v>1033</v>
      </c>
      <c r="B681" s="496" t="s">
        <v>621</v>
      </c>
      <c r="C681" s="497"/>
      <c r="D681" s="85"/>
      <c r="E681" s="145"/>
    </row>
    <row r="682" spans="1:5" ht="48" customHeight="1" thickBot="1">
      <c r="A682" s="326" t="s">
        <v>1047</v>
      </c>
      <c r="B682" s="496" t="s">
        <v>622</v>
      </c>
      <c r="C682" s="497"/>
      <c r="D682" s="85"/>
      <c r="E682" s="145"/>
    </row>
    <row r="683" spans="1:5" ht="35.25" customHeight="1" thickBot="1">
      <c r="A683" s="326" t="s">
        <v>1048</v>
      </c>
      <c r="B683" s="496" t="s">
        <v>623</v>
      </c>
      <c r="C683" s="497"/>
      <c r="D683" s="85"/>
      <c r="E683" s="145"/>
    </row>
    <row r="684" spans="1:5" ht="26.25" customHeight="1" thickBot="1">
      <c r="A684" s="326" t="s">
        <v>1098</v>
      </c>
      <c r="B684" s="496" t="s">
        <v>624</v>
      </c>
      <c r="C684" s="497"/>
      <c r="D684" s="85"/>
      <c r="E684" s="145"/>
    </row>
    <row r="685" spans="1:5" ht="57" customHeight="1" thickBot="1">
      <c r="A685" s="326">
        <v>3</v>
      </c>
      <c r="B685" s="496" t="s">
        <v>625</v>
      </c>
      <c r="C685" s="497"/>
      <c r="D685" s="85"/>
      <c r="E685" s="145"/>
    </row>
    <row r="686" spans="1:5" ht="26.25" customHeight="1" thickBot="1">
      <c r="A686" s="326">
        <v>4</v>
      </c>
      <c r="B686" s="496" t="s">
        <v>626</v>
      </c>
      <c r="C686" s="497"/>
      <c r="D686" s="85"/>
      <c r="E686" s="145"/>
    </row>
    <row r="687" spans="1:5" ht="50.25" customHeight="1" thickBot="1">
      <c r="A687" s="326">
        <v>5</v>
      </c>
      <c r="B687" s="496" t="s">
        <v>627</v>
      </c>
      <c r="C687" s="497"/>
      <c r="D687" s="85"/>
      <c r="E687" s="145"/>
    </row>
    <row r="688" spans="1:5" ht="72.75" customHeight="1" thickBot="1">
      <c r="A688" s="326">
        <v>6</v>
      </c>
      <c r="B688" s="496" t="s">
        <v>628</v>
      </c>
      <c r="C688" s="497"/>
      <c r="D688" s="85"/>
      <c r="E688" s="145"/>
    </row>
    <row r="689" spans="1:5" ht="23.25" customHeight="1" thickBot="1">
      <c r="A689" s="326">
        <v>7</v>
      </c>
      <c r="B689" s="496" t="s">
        <v>629</v>
      </c>
      <c r="C689" s="497"/>
      <c r="D689" s="85"/>
      <c r="E689" s="145"/>
    </row>
    <row r="690" spans="1:5" ht="33.75" customHeight="1" thickBot="1">
      <c r="A690" s="326">
        <v>8</v>
      </c>
      <c r="B690" s="496" t="s">
        <v>630</v>
      </c>
      <c r="C690" s="497"/>
      <c r="D690" s="85"/>
      <c r="E690" s="145"/>
    </row>
    <row r="691" spans="1:5" ht="39" customHeight="1" thickBot="1">
      <c r="A691" s="326">
        <v>9</v>
      </c>
      <c r="B691" s="496" t="s">
        <v>631</v>
      </c>
      <c r="C691" s="497"/>
      <c r="D691" s="85"/>
      <c r="E691" s="145"/>
    </row>
    <row r="692" spans="1:5" ht="51.75" customHeight="1" thickBot="1">
      <c r="A692" s="326">
        <v>10</v>
      </c>
      <c r="B692" s="496" t="s">
        <v>632</v>
      </c>
      <c r="C692" s="497"/>
      <c r="D692" s="85"/>
      <c r="E692" s="145"/>
    </row>
    <row r="693" spans="1:5" ht="54" customHeight="1" thickBot="1">
      <c r="A693" s="326">
        <v>11</v>
      </c>
      <c r="B693" s="496" t="s">
        <v>633</v>
      </c>
      <c r="C693" s="497"/>
      <c r="D693" s="85"/>
      <c r="E693" s="145"/>
    </row>
    <row r="694" spans="1:5" ht="36" customHeight="1" thickBot="1">
      <c r="A694" s="326">
        <v>12</v>
      </c>
      <c r="B694" s="496" t="s">
        <v>634</v>
      </c>
      <c r="C694" s="497"/>
      <c r="D694" s="85"/>
      <c r="E694" s="145"/>
    </row>
    <row r="695" spans="1:5" ht="39" customHeight="1" thickBot="1">
      <c r="A695" s="326">
        <v>13</v>
      </c>
      <c r="B695" s="496" t="s">
        <v>635</v>
      </c>
      <c r="C695" s="497"/>
      <c r="D695" s="85"/>
      <c r="E695" s="145"/>
    </row>
    <row r="696" spans="1:5" ht="39" customHeight="1" thickBot="1">
      <c r="A696" s="326"/>
      <c r="B696" s="649" t="s">
        <v>1023</v>
      </c>
      <c r="C696" s="650"/>
      <c r="D696" s="85"/>
      <c r="E696" s="145"/>
    </row>
    <row r="697" spans="1:5" ht="39" customHeight="1" thickBot="1">
      <c r="A697" s="326"/>
      <c r="B697" s="649" t="s">
        <v>1024</v>
      </c>
      <c r="C697" s="650"/>
      <c r="D697" s="85"/>
      <c r="E697" s="145"/>
    </row>
    <row r="698" spans="1:5" ht="39" customHeight="1" thickBot="1">
      <c r="A698" s="326"/>
      <c r="B698" s="649" t="s">
        <v>1025</v>
      </c>
      <c r="C698" s="650"/>
      <c r="D698" s="85"/>
      <c r="E698" s="145"/>
    </row>
    <row r="699" spans="1:5" ht="39" customHeight="1" thickBot="1">
      <c r="A699" s="326"/>
      <c r="B699" s="649" t="s">
        <v>1026</v>
      </c>
      <c r="C699" s="650"/>
      <c r="D699" s="85"/>
      <c r="E699" s="145"/>
    </row>
    <row r="700" spans="1:5" ht="70.5" customHeight="1" thickBot="1">
      <c r="A700" s="590" t="s">
        <v>636</v>
      </c>
      <c r="B700" s="591"/>
      <c r="C700" s="591"/>
      <c r="D700" s="648"/>
      <c r="E700" s="144"/>
    </row>
    <row r="701" spans="1:5" ht="36" customHeight="1" thickBot="1">
      <c r="A701" s="326">
        <v>1</v>
      </c>
      <c r="B701" s="496" t="s">
        <v>637</v>
      </c>
      <c r="C701" s="497"/>
      <c r="D701" s="85"/>
      <c r="E701" s="145"/>
    </row>
    <row r="702" spans="1:5" ht="34.5" customHeight="1" thickBot="1">
      <c r="A702" s="326">
        <v>2</v>
      </c>
      <c r="B702" s="496" t="s">
        <v>638</v>
      </c>
      <c r="C702" s="497"/>
      <c r="D702" s="85"/>
      <c r="E702" s="145"/>
    </row>
    <row r="703" spans="1:5" ht="42" customHeight="1" thickBot="1">
      <c r="A703" s="326" t="s">
        <v>1033</v>
      </c>
      <c r="B703" s="496" t="s">
        <v>639</v>
      </c>
      <c r="C703" s="497"/>
      <c r="D703" s="85"/>
      <c r="E703" s="145"/>
    </row>
    <row r="704" spans="1:5" ht="64.5" customHeight="1" thickBot="1">
      <c r="A704" s="326" t="s">
        <v>1047</v>
      </c>
      <c r="B704" s="496" t="s">
        <v>640</v>
      </c>
      <c r="C704" s="497"/>
      <c r="D704" s="85"/>
      <c r="E704" s="145"/>
    </row>
    <row r="705" spans="1:5" ht="38.25" customHeight="1" thickBot="1">
      <c r="A705" s="326" t="s">
        <v>1048</v>
      </c>
      <c r="B705" s="496" t="s">
        <v>641</v>
      </c>
      <c r="C705" s="497"/>
      <c r="D705" s="85"/>
      <c r="E705" s="145"/>
    </row>
    <row r="706" spans="1:5" ht="33.75" customHeight="1" thickBot="1">
      <c r="A706" s="326" t="s">
        <v>1098</v>
      </c>
      <c r="B706" s="496" t="s">
        <v>642</v>
      </c>
      <c r="C706" s="497"/>
      <c r="D706" s="85"/>
      <c r="E706" s="145"/>
    </row>
    <row r="707" spans="1:5" ht="47.25" customHeight="1" thickBot="1">
      <c r="A707" s="326" t="s">
        <v>1135</v>
      </c>
      <c r="B707" s="496" t="s">
        <v>643</v>
      </c>
      <c r="C707" s="497"/>
      <c r="D707" s="85"/>
      <c r="E707" s="145"/>
    </row>
    <row r="708" spans="1:5" ht="52.5" customHeight="1" thickBot="1">
      <c r="A708" s="326" t="s">
        <v>1136</v>
      </c>
      <c r="B708" s="496" t="s">
        <v>644</v>
      </c>
      <c r="C708" s="497"/>
      <c r="D708" s="85"/>
      <c r="E708" s="145"/>
    </row>
    <row r="709" spans="1:5" ht="24.75" customHeight="1" thickBot="1">
      <c r="A709" s="326">
        <v>3</v>
      </c>
      <c r="B709" s="496" t="s">
        <v>645</v>
      </c>
      <c r="C709" s="497"/>
      <c r="D709" s="85"/>
      <c r="E709" s="145"/>
    </row>
    <row r="710" spans="1:5" ht="39" customHeight="1" thickBot="1">
      <c r="A710" s="326" t="s">
        <v>88</v>
      </c>
      <c r="B710" s="496" t="s">
        <v>646</v>
      </c>
      <c r="C710" s="497"/>
      <c r="D710" s="85"/>
      <c r="E710" s="145"/>
    </row>
    <row r="711" spans="1:5" ht="15" thickBot="1">
      <c r="A711" s="326" t="s">
        <v>1054</v>
      </c>
      <c r="B711" s="496" t="s">
        <v>647</v>
      </c>
      <c r="C711" s="497"/>
      <c r="D711" s="85"/>
      <c r="E711" s="145"/>
    </row>
    <row r="712" spans="1:5" ht="48" customHeight="1" thickBot="1">
      <c r="A712" s="326">
        <v>4</v>
      </c>
      <c r="B712" s="496" t="s">
        <v>648</v>
      </c>
      <c r="C712" s="497"/>
      <c r="D712" s="85"/>
      <c r="E712" s="145"/>
    </row>
    <row r="713" spans="1:5" ht="55.5" customHeight="1" thickBot="1">
      <c r="A713" s="326" t="s">
        <v>95</v>
      </c>
      <c r="B713" s="496" t="s">
        <v>649</v>
      </c>
      <c r="C713" s="497"/>
      <c r="D713" s="85"/>
      <c r="E713" s="145"/>
    </row>
    <row r="714" spans="1:5" ht="36.75" customHeight="1" thickBot="1">
      <c r="A714" s="326" t="s">
        <v>97</v>
      </c>
      <c r="B714" s="496" t="s">
        <v>650</v>
      </c>
      <c r="C714" s="497"/>
      <c r="D714" s="85"/>
      <c r="E714" s="145"/>
    </row>
    <row r="715" spans="1:5" ht="70.5" customHeight="1" thickBot="1">
      <c r="A715" s="326" t="s">
        <v>99</v>
      </c>
      <c r="B715" s="496" t="s">
        <v>651</v>
      </c>
      <c r="C715" s="497"/>
      <c r="D715" s="85"/>
      <c r="E715" s="145"/>
    </row>
    <row r="716" spans="1:5" ht="82.5" customHeight="1" thickBot="1">
      <c r="A716" s="326" t="s">
        <v>101</v>
      </c>
      <c r="B716" s="496" t="s">
        <v>652</v>
      </c>
      <c r="C716" s="497"/>
      <c r="D716" s="85"/>
      <c r="E716" s="145"/>
    </row>
    <row r="717" spans="1:5" ht="39" customHeight="1" thickBot="1">
      <c r="A717" s="326" t="s">
        <v>103</v>
      </c>
      <c r="B717" s="496" t="s">
        <v>653</v>
      </c>
      <c r="C717" s="497"/>
      <c r="D717" s="85"/>
      <c r="E717" s="145"/>
    </row>
    <row r="718" spans="1:5" ht="29.25" customHeight="1" thickBot="1">
      <c r="A718" s="326">
        <v>5</v>
      </c>
      <c r="B718" s="496" t="s">
        <v>654</v>
      </c>
      <c r="C718" s="497"/>
      <c r="D718" s="85"/>
      <c r="E718" s="145"/>
    </row>
    <row r="719" spans="1:5" ht="39" customHeight="1" thickBot="1">
      <c r="A719" s="326" t="s">
        <v>766</v>
      </c>
      <c r="B719" s="496" t="s">
        <v>655</v>
      </c>
      <c r="C719" s="497"/>
      <c r="D719" s="85"/>
      <c r="E719" s="145"/>
    </row>
    <row r="720" spans="1:5" ht="70.5" customHeight="1" thickBot="1">
      <c r="A720" s="326" t="s">
        <v>1058</v>
      </c>
      <c r="B720" s="496" t="s">
        <v>656</v>
      </c>
      <c r="C720" s="497"/>
      <c r="D720" s="85"/>
      <c r="E720" s="145"/>
    </row>
    <row r="721" spans="1:5" ht="65.25" customHeight="1" thickBot="1">
      <c r="A721" s="326" t="s">
        <v>1059</v>
      </c>
      <c r="B721" s="651" t="s">
        <v>657</v>
      </c>
      <c r="C721" s="652"/>
      <c r="D721" s="85"/>
      <c r="E721" s="145"/>
    </row>
    <row r="722" spans="1:5" ht="112.5" customHeight="1" thickBot="1">
      <c r="A722" s="326" t="s">
        <v>1099</v>
      </c>
      <c r="B722" s="496" t="s">
        <v>658</v>
      </c>
      <c r="C722" s="497"/>
      <c r="D722" s="85"/>
      <c r="E722" s="145"/>
    </row>
    <row r="723" spans="1:5" ht="44.25" customHeight="1" thickBot="1">
      <c r="A723" s="326" t="s">
        <v>1201</v>
      </c>
      <c r="B723" s="496" t="s">
        <v>659</v>
      </c>
      <c r="C723" s="497"/>
      <c r="D723" s="85"/>
      <c r="E723" s="145"/>
    </row>
    <row r="724" spans="1:5" ht="48.75" customHeight="1" thickBot="1">
      <c r="A724" s="326" t="s">
        <v>1202</v>
      </c>
      <c r="B724" s="496" t="s">
        <v>660</v>
      </c>
      <c r="C724" s="497"/>
      <c r="D724" s="85"/>
      <c r="E724" s="145"/>
    </row>
    <row r="725" spans="1:5" ht="77.25" customHeight="1" thickBot="1">
      <c r="A725" s="326">
        <v>6</v>
      </c>
      <c r="B725" s="496" t="s">
        <v>661</v>
      </c>
      <c r="C725" s="497"/>
      <c r="D725" s="85"/>
      <c r="E725" s="145"/>
    </row>
    <row r="726" spans="1:5" ht="42.75" customHeight="1" thickBot="1">
      <c r="A726" s="326">
        <v>7</v>
      </c>
      <c r="B726" s="496" t="s">
        <v>662</v>
      </c>
      <c r="C726" s="497"/>
      <c r="D726" s="85"/>
      <c r="E726" s="145"/>
    </row>
    <row r="727" spans="1:5" ht="33.75" customHeight="1" thickBot="1">
      <c r="A727" s="326">
        <v>8</v>
      </c>
      <c r="B727" s="496" t="s">
        <v>663</v>
      </c>
      <c r="C727" s="497"/>
      <c r="D727" s="85"/>
      <c r="E727" s="145"/>
    </row>
    <row r="728" spans="1:5" ht="39" customHeight="1" thickBot="1">
      <c r="A728" s="326">
        <v>9</v>
      </c>
      <c r="B728" s="496" t="s">
        <v>664</v>
      </c>
      <c r="C728" s="497"/>
      <c r="D728" s="85"/>
      <c r="E728" s="145"/>
    </row>
    <row r="729" spans="1:5" ht="39" customHeight="1" thickBot="1">
      <c r="A729" s="326">
        <v>10</v>
      </c>
      <c r="B729" s="496" t="s">
        <v>1203</v>
      </c>
      <c r="C729" s="497"/>
      <c r="D729" s="85"/>
      <c r="E729" s="145"/>
    </row>
    <row r="730" spans="1:5" ht="91.5" customHeight="1" thickBot="1">
      <c r="A730" s="326">
        <v>11</v>
      </c>
      <c r="B730" s="619" t="s">
        <v>1204</v>
      </c>
      <c r="C730" s="620"/>
      <c r="D730" s="85"/>
      <c r="E730" s="145"/>
    </row>
    <row r="731" spans="1:5" ht="33" customHeight="1" thickBot="1">
      <c r="A731" s="326">
        <v>12</v>
      </c>
      <c r="B731" s="496" t="s">
        <v>665</v>
      </c>
      <c r="C731" s="497"/>
      <c r="D731" s="85"/>
      <c r="E731" s="145"/>
    </row>
    <row r="732" spans="1:5" ht="75" customHeight="1" thickBot="1">
      <c r="A732" s="326">
        <v>13</v>
      </c>
      <c r="B732" s="496" t="s">
        <v>666</v>
      </c>
      <c r="C732" s="497"/>
      <c r="D732" s="85"/>
      <c r="E732" s="145"/>
    </row>
    <row r="733" spans="1:5" ht="51.75" customHeight="1" thickBot="1">
      <c r="A733" s="326">
        <v>14</v>
      </c>
      <c r="B733" s="496" t="s">
        <v>667</v>
      </c>
      <c r="C733" s="497"/>
      <c r="D733" s="85"/>
      <c r="E733" s="145"/>
    </row>
    <row r="734" spans="1:5" ht="64.5" customHeight="1" thickBot="1">
      <c r="A734" s="326">
        <v>15</v>
      </c>
      <c r="B734" s="496" t="s">
        <v>668</v>
      </c>
      <c r="C734" s="497"/>
      <c r="D734" s="85"/>
      <c r="E734" s="145"/>
    </row>
    <row r="735" spans="1:5" ht="34.5" customHeight="1" thickBot="1">
      <c r="A735" s="326">
        <v>16</v>
      </c>
      <c r="B735" s="496" t="s">
        <v>669</v>
      </c>
      <c r="C735" s="497"/>
      <c r="D735" s="85"/>
      <c r="E735" s="145"/>
    </row>
    <row r="736" spans="1:5" ht="39" customHeight="1" thickBot="1">
      <c r="A736" s="326">
        <v>17</v>
      </c>
      <c r="B736" s="496" t="s">
        <v>1205</v>
      </c>
      <c r="C736" s="497"/>
      <c r="D736" s="85"/>
      <c r="E736" s="145"/>
    </row>
    <row r="737" spans="1:5" ht="39.75" customHeight="1" thickBot="1">
      <c r="A737" s="326">
        <v>18</v>
      </c>
      <c r="B737" s="496" t="s">
        <v>645</v>
      </c>
      <c r="C737" s="497"/>
      <c r="D737" s="85"/>
      <c r="E737" s="145"/>
    </row>
    <row r="738" spans="1:5" ht="30" customHeight="1" thickBot="1">
      <c r="A738" s="326" t="s">
        <v>1206</v>
      </c>
      <c r="B738" s="496" t="s">
        <v>670</v>
      </c>
      <c r="C738" s="497"/>
      <c r="D738" s="85"/>
      <c r="E738" s="145"/>
    </row>
    <row r="739" spans="1:5" ht="36" customHeight="1" thickBot="1">
      <c r="A739" s="326" t="s">
        <v>1207</v>
      </c>
      <c r="B739" s="496" t="s">
        <v>671</v>
      </c>
      <c r="C739" s="497"/>
      <c r="D739" s="85"/>
      <c r="E739" s="145"/>
    </row>
    <row r="740" spans="1:5" ht="15" thickBot="1">
      <c r="A740" s="326" t="s">
        <v>1208</v>
      </c>
      <c r="B740" s="496" t="s">
        <v>672</v>
      </c>
      <c r="C740" s="497"/>
      <c r="D740" s="85"/>
      <c r="E740" s="145"/>
    </row>
    <row r="741" spans="1:5" ht="42.75" customHeight="1" thickBot="1">
      <c r="A741" s="326">
        <v>19</v>
      </c>
      <c r="B741" s="496" t="s">
        <v>673</v>
      </c>
      <c r="C741" s="497"/>
      <c r="D741" s="85"/>
      <c r="E741" s="145"/>
    </row>
    <row r="742" spans="1:5" ht="51.75" customHeight="1" thickBot="1">
      <c r="A742" s="326" t="s">
        <v>1209</v>
      </c>
      <c r="B742" s="496" t="s">
        <v>674</v>
      </c>
      <c r="C742" s="497"/>
      <c r="D742" s="85"/>
      <c r="E742" s="145"/>
    </row>
    <row r="743" spans="1:5" ht="57.75" customHeight="1" thickBot="1">
      <c r="A743" s="326" t="s">
        <v>1210</v>
      </c>
      <c r="B743" s="496" t="s">
        <v>675</v>
      </c>
      <c r="C743" s="497"/>
      <c r="D743" s="85"/>
      <c r="E743" s="145"/>
    </row>
    <row r="744" spans="1:5" ht="84" customHeight="1" thickBot="1">
      <c r="A744" s="326" t="s">
        <v>1211</v>
      </c>
      <c r="B744" s="496" t="s">
        <v>676</v>
      </c>
      <c r="C744" s="497"/>
      <c r="D744" s="85"/>
      <c r="E744" s="145"/>
    </row>
    <row r="745" spans="1:5" ht="21.75" customHeight="1" thickBot="1">
      <c r="A745" s="326">
        <v>20</v>
      </c>
      <c r="B745" s="496" t="s">
        <v>435</v>
      </c>
      <c r="C745" s="497"/>
      <c r="D745" s="85"/>
      <c r="E745" s="145"/>
    </row>
    <row r="746" spans="1:5" ht="39" customHeight="1" thickBot="1">
      <c r="A746" s="326" t="s">
        <v>1086</v>
      </c>
      <c r="B746" s="496" t="s">
        <v>677</v>
      </c>
      <c r="C746" s="497"/>
      <c r="D746" s="85"/>
      <c r="E746" s="145"/>
    </row>
    <row r="747" spans="1:5" ht="39.75" customHeight="1" thickBot="1">
      <c r="A747" s="326" t="s">
        <v>1087</v>
      </c>
      <c r="B747" s="496" t="s">
        <v>678</v>
      </c>
      <c r="C747" s="497"/>
      <c r="D747" s="85"/>
      <c r="E747" s="145"/>
    </row>
    <row r="748" spans="1:5" ht="50.25" customHeight="1" thickBot="1">
      <c r="A748" s="326" t="s">
        <v>1088</v>
      </c>
      <c r="B748" s="496" t="s">
        <v>679</v>
      </c>
      <c r="C748" s="497"/>
      <c r="D748" s="85"/>
      <c r="E748" s="145"/>
    </row>
    <row r="749" spans="1:5" ht="48.75" customHeight="1" thickBot="1">
      <c r="A749" s="326">
        <v>21</v>
      </c>
      <c r="B749" s="496" t="s">
        <v>680</v>
      </c>
      <c r="C749" s="497"/>
      <c r="D749" s="85"/>
      <c r="E749" s="145"/>
    </row>
    <row r="750" spans="1:5" ht="26.25" customHeight="1" thickBot="1">
      <c r="A750" s="326">
        <v>22</v>
      </c>
      <c r="B750" s="496" t="s">
        <v>681</v>
      </c>
      <c r="C750" s="497"/>
      <c r="D750" s="85"/>
      <c r="E750" s="145"/>
    </row>
    <row r="751" spans="1:5" ht="51.75" customHeight="1" thickBot="1">
      <c r="A751" s="326" t="s">
        <v>1212</v>
      </c>
      <c r="B751" s="496" t="s">
        <v>682</v>
      </c>
      <c r="C751" s="497"/>
      <c r="D751" s="85"/>
      <c r="E751" s="145"/>
    </row>
    <row r="752" spans="1:5" ht="39" customHeight="1" thickBot="1">
      <c r="A752" s="326" t="s">
        <v>1213</v>
      </c>
      <c r="B752" s="496" t="s">
        <v>683</v>
      </c>
      <c r="C752" s="497"/>
      <c r="D752" s="85"/>
      <c r="E752" s="145"/>
    </row>
    <row r="753" spans="1:5" ht="39" customHeight="1" thickBot="1">
      <c r="A753" s="326">
        <v>23</v>
      </c>
      <c r="B753" s="496" t="s">
        <v>684</v>
      </c>
      <c r="C753" s="497"/>
      <c r="D753" s="85"/>
      <c r="E753" s="145"/>
    </row>
    <row r="754" spans="1:5" ht="39" customHeight="1" thickBot="1">
      <c r="A754" s="326">
        <v>24</v>
      </c>
      <c r="B754" s="496" t="s">
        <v>685</v>
      </c>
      <c r="C754" s="497"/>
      <c r="D754" s="85"/>
      <c r="E754" s="145"/>
    </row>
    <row r="755" spans="1:5" ht="26.25" customHeight="1" thickBot="1">
      <c r="A755" s="326">
        <v>25</v>
      </c>
      <c r="B755" s="496" t="s">
        <v>686</v>
      </c>
      <c r="C755" s="497"/>
      <c r="D755" s="85"/>
      <c r="E755" s="145"/>
    </row>
    <row r="756" spans="1:5" ht="51.75" customHeight="1" thickBot="1">
      <c r="A756" s="326">
        <v>26</v>
      </c>
      <c r="B756" s="496" t="s">
        <v>687</v>
      </c>
      <c r="C756" s="497"/>
      <c r="D756" s="85"/>
      <c r="E756" s="145"/>
    </row>
    <row r="757" spans="1:5" ht="69" customHeight="1" thickBot="1">
      <c r="A757" s="590" t="s">
        <v>1138</v>
      </c>
      <c r="B757" s="591"/>
      <c r="C757" s="591"/>
      <c r="D757" s="648"/>
      <c r="E757" s="144"/>
    </row>
    <row r="758" spans="1:5" ht="39" customHeight="1" thickBot="1">
      <c r="A758" s="326">
        <v>1</v>
      </c>
      <c r="B758" s="496" t="s">
        <v>688</v>
      </c>
      <c r="C758" s="497"/>
      <c r="D758" s="85"/>
      <c r="E758" s="145"/>
    </row>
    <row r="759" spans="1:5" ht="45" customHeight="1" thickBot="1">
      <c r="A759" s="326">
        <v>2</v>
      </c>
      <c r="B759" s="496" t="s">
        <v>689</v>
      </c>
      <c r="C759" s="497"/>
      <c r="D759" s="85"/>
      <c r="E759" s="85"/>
    </row>
    <row r="760" spans="1:5" ht="51.75" customHeight="1" thickBot="1">
      <c r="A760" s="326">
        <v>3</v>
      </c>
      <c r="B760" s="496" t="s">
        <v>690</v>
      </c>
      <c r="C760" s="497"/>
      <c r="D760" s="85"/>
      <c r="E760" s="85"/>
    </row>
    <row r="761" spans="1:5" ht="39" customHeight="1" thickBot="1">
      <c r="A761" s="326">
        <v>4</v>
      </c>
      <c r="B761" s="496" t="s">
        <v>691</v>
      </c>
      <c r="C761" s="497"/>
      <c r="D761" s="85"/>
      <c r="E761" s="85"/>
    </row>
    <row r="762" spans="1:5" ht="57" customHeight="1" thickBot="1">
      <c r="A762" s="326">
        <v>5</v>
      </c>
      <c r="B762" s="496" t="s">
        <v>692</v>
      </c>
      <c r="C762" s="497"/>
      <c r="D762" s="85"/>
      <c r="E762" s="85"/>
    </row>
    <row r="763" spans="1:5" ht="39" customHeight="1" thickBot="1">
      <c r="A763" s="326">
        <v>6</v>
      </c>
      <c r="B763" s="496" t="s">
        <v>693</v>
      </c>
      <c r="C763" s="497"/>
      <c r="D763" s="85"/>
      <c r="E763" s="85"/>
    </row>
    <row r="764" spans="1:5" ht="39" customHeight="1" thickBot="1">
      <c r="A764" s="326">
        <v>7</v>
      </c>
      <c r="B764" s="496" t="s">
        <v>694</v>
      </c>
      <c r="C764" s="497"/>
      <c r="D764" s="85"/>
      <c r="E764" s="85"/>
    </row>
    <row r="765" spans="1:5" ht="64.5" customHeight="1" thickBot="1">
      <c r="A765" s="326">
        <v>8</v>
      </c>
      <c r="B765" s="496" t="s">
        <v>695</v>
      </c>
      <c r="C765" s="497"/>
      <c r="D765" s="85"/>
      <c r="E765" s="85"/>
    </row>
    <row r="766" spans="1:5" ht="30" customHeight="1" thickBot="1">
      <c r="A766" s="326">
        <v>9</v>
      </c>
      <c r="B766" s="496" t="s">
        <v>645</v>
      </c>
      <c r="C766" s="497"/>
      <c r="D766" s="85"/>
      <c r="E766" s="85"/>
    </row>
    <row r="767" spans="1:5" ht="51.75" customHeight="1" thickBot="1">
      <c r="A767" s="326" t="s">
        <v>792</v>
      </c>
      <c r="B767" s="496" t="s">
        <v>696</v>
      </c>
      <c r="C767" s="497"/>
      <c r="D767" s="85"/>
      <c r="E767" s="85"/>
    </row>
    <row r="768" spans="1:5" ht="35.25" customHeight="1" thickBot="1">
      <c r="A768" s="326" t="s">
        <v>1049</v>
      </c>
      <c r="B768" s="496" t="s">
        <v>697</v>
      </c>
      <c r="C768" s="497"/>
      <c r="D768" s="85"/>
      <c r="E768" s="85"/>
    </row>
    <row r="769" spans="1:5" ht="51.75" customHeight="1" thickBot="1">
      <c r="A769" s="326">
        <v>10</v>
      </c>
      <c r="B769" s="496" t="s">
        <v>698</v>
      </c>
      <c r="C769" s="497"/>
      <c r="D769" s="85"/>
      <c r="E769" s="147"/>
    </row>
    <row r="770" spans="1:5" ht="51.75" customHeight="1" thickBot="1">
      <c r="A770" s="326">
        <v>11</v>
      </c>
      <c r="B770" s="496" t="s">
        <v>699</v>
      </c>
      <c r="C770" s="497"/>
      <c r="D770" s="85"/>
      <c r="E770" s="147"/>
    </row>
    <row r="771" spans="1:5" ht="51.75" customHeight="1" thickBot="1">
      <c r="A771" s="326">
        <v>12</v>
      </c>
      <c r="B771" s="496" t="s">
        <v>700</v>
      </c>
      <c r="C771" s="497"/>
      <c r="D771" s="85"/>
      <c r="E771" s="147"/>
    </row>
    <row r="772" spans="1:5" ht="51.75" customHeight="1" thickBot="1">
      <c r="A772" s="326">
        <v>13</v>
      </c>
      <c r="B772" s="496" t="s">
        <v>701</v>
      </c>
      <c r="C772" s="497"/>
      <c r="D772" s="85"/>
      <c r="E772" s="147"/>
    </row>
    <row r="773" spans="1:5" ht="26.25" customHeight="1" thickBot="1">
      <c r="A773" s="326">
        <v>14</v>
      </c>
      <c r="B773" s="496" t="s">
        <v>662</v>
      </c>
      <c r="C773" s="497"/>
      <c r="D773" s="85"/>
      <c r="E773" s="147"/>
    </row>
    <row r="774" spans="1:5" ht="64.5" customHeight="1" thickBot="1">
      <c r="A774" s="326">
        <v>15</v>
      </c>
      <c r="B774" s="496" t="s">
        <v>702</v>
      </c>
      <c r="C774" s="497"/>
      <c r="D774" s="85"/>
      <c r="E774" s="147"/>
    </row>
    <row r="775" spans="1:5" ht="51.75" customHeight="1" thickBot="1">
      <c r="A775" s="326">
        <v>16</v>
      </c>
      <c r="B775" s="496" t="s">
        <v>703</v>
      </c>
      <c r="C775" s="497"/>
      <c r="D775" s="85"/>
      <c r="E775" s="147"/>
    </row>
    <row r="776" spans="1:5" ht="72" customHeight="1" thickBot="1">
      <c r="A776" s="590" t="s">
        <v>1027</v>
      </c>
      <c r="B776" s="591"/>
      <c r="C776" s="591"/>
      <c r="D776" s="648"/>
      <c r="E776" s="144"/>
    </row>
    <row r="777" spans="1:5" ht="57.75" customHeight="1" thickBot="1">
      <c r="A777" s="326">
        <v>1</v>
      </c>
      <c r="B777" s="496" t="s">
        <v>704</v>
      </c>
      <c r="C777" s="497"/>
      <c r="D777" s="85"/>
      <c r="E777" s="148"/>
    </row>
    <row r="778" spans="1:5" ht="34.5" customHeight="1" thickBot="1">
      <c r="A778" s="326">
        <v>2</v>
      </c>
      <c r="B778" s="496" t="s">
        <v>705</v>
      </c>
      <c r="C778" s="497"/>
      <c r="D778" s="85"/>
      <c r="E778" s="147"/>
    </row>
    <row r="779" spans="1:5" ht="54.75" customHeight="1" thickBot="1">
      <c r="A779" s="326" t="s">
        <v>1033</v>
      </c>
      <c r="B779" s="496" t="s">
        <v>706</v>
      </c>
      <c r="C779" s="497"/>
      <c r="D779" s="85"/>
      <c r="E779" s="147"/>
    </row>
    <row r="780" spans="1:5" ht="38.25" customHeight="1" thickBot="1">
      <c r="A780" s="326" t="s">
        <v>1047</v>
      </c>
      <c r="B780" s="496" t="s">
        <v>707</v>
      </c>
      <c r="C780" s="497"/>
      <c r="D780" s="85"/>
      <c r="E780" s="147"/>
    </row>
    <row r="781" spans="1:5" ht="42" customHeight="1" thickBot="1">
      <c r="A781" s="326">
        <v>3</v>
      </c>
      <c r="B781" s="496" t="s">
        <v>708</v>
      </c>
      <c r="C781" s="497"/>
      <c r="D781" s="85"/>
      <c r="E781" s="147"/>
    </row>
    <row r="782" spans="1:5" ht="50.25" customHeight="1" thickBot="1">
      <c r="A782" s="326">
        <v>4</v>
      </c>
      <c r="B782" s="496" t="s">
        <v>709</v>
      </c>
      <c r="C782" s="497"/>
      <c r="D782" s="85"/>
      <c r="E782" s="147"/>
    </row>
    <row r="783" spans="1:5" ht="47.25" customHeight="1" thickBot="1">
      <c r="A783" s="326">
        <v>5</v>
      </c>
      <c r="B783" s="496" t="s">
        <v>710</v>
      </c>
      <c r="C783" s="497"/>
      <c r="D783" s="85"/>
      <c r="E783" s="147"/>
    </row>
    <row r="784" spans="1:5" ht="40.5" customHeight="1" thickBot="1">
      <c r="A784" s="326">
        <v>6</v>
      </c>
      <c r="B784" s="496" t="s">
        <v>416</v>
      </c>
      <c r="C784" s="497"/>
      <c r="D784" s="85"/>
      <c r="E784" s="147"/>
    </row>
    <row r="785" spans="1:5" ht="42.75" customHeight="1" thickBot="1">
      <c r="A785" s="326">
        <v>7</v>
      </c>
      <c r="B785" s="496" t="s">
        <v>711</v>
      </c>
      <c r="C785" s="497"/>
      <c r="D785" s="85"/>
      <c r="E785" s="147"/>
    </row>
    <row r="786" spans="1:5" ht="39" customHeight="1" thickBot="1">
      <c r="A786" s="326">
        <v>8</v>
      </c>
      <c r="B786" s="496" t="s">
        <v>712</v>
      </c>
      <c r="C786" s="497"/>
      <c r="D786" s="85"/>
      <c r="E786" s="147"/>
    </row>
    <row r="787" spans="1:5" ht="39" customHeight="1" thickBot="1">
      <c r="A787" s="326">
        <v>9</v>
      </c>
      <c r="B787" s="496" t="s">
        <v>713</v>
      </c>
      <c r="C787" s="497"/>
      <c r="D787" s="85"/>
      <c r="E787" s="147"/>
    </row>
    <row r="788" spans="1:5" ht="76.5" customHeight="1" thickBot="1">
      <c r="A788" s="590" t="s">
        <v>1137</v>
      </c>
      <c r="B788" s="591"/>
      <c r="C788" s="591"/>
      <c r="D788" s="648"/>
      <c r="E788" s="144"/>
    </row>
    <row r="789" spans="1:5" ht="53.25" customHeight="1" thickBot="1">
      <c r="A789" s="326">
        <v>1</v>
      </c>
      <c r="B789" s="496" t="s">
        <v>967</v>
      </c>
      <c r="C789" s="497"/>
      <c r="D789" s="86"/>
      <c r="E789" s="149"/>
    </row>
    <row r="790" spans="1:5" ht="74.25" customHeight="1" thickBot="1">
      <c r="A790" s="326">
        <v>2</v>
      </c>
      <c r="B790" s="496" t="s">
        <v>714</v>
      </c>
      <c r="C790" s="497"/>
      <c r="D790" s="86"/>
      <c r="E790" s="149"/>
    </row>
    <row r="791" spans="1:5" ht="85.5" customHeight="1" thickBot="1">
      <c r="A791" s="641" t="s">
        <v>1214</v>
      </c>
      <c r="B791" s="642"/>
      <c r="C791" s="642"/>
      <c r="D791" s="643"/>
      <c r="E791" s="144"/>
    </row>
    <row r="792" spans="1:5" ht="77.25" customHeight="1"/>
    <row r="793" spans="1:5" ht="99" customHeight="1"/>
  </sheetData>
  <mergeCells count="842">
    <mergeCell ref="A791:D791"/>
    <mergeCell ref="A533:A536"/>
    <mergeCell ref="A537:A539"/>
    <mergeCell ref="A788:D788"/>
    <mergeCell ref="B789:C789"/>
    <mergeCell ref="B790:C790"/>
    <mergeCell ref="B782:C782"/>
    <mergeCell ref="B783:C783"/>
    <mergeCell ref="B784:C784"/>
    <mergeCell ref="B785:C785"/>
    <mergeCell ref="B786:C786"/>
    <mergeCell ref="B787:C787"/>
    <mergeCell ref="A776:D776"/>
    <mergeCell ref="B777:C777"/>
    <mergeCell ref="B778:C778"/>
    <mergeCell ref="B779:C779"/>
    <mergeCell ref="B780:C780"/>
    <mergeCell ref="B781:C781"/>
    <mergeCell ref="B770:C770"/>
    <mergeCell ref="B771:C771"/>
    <mergeCell ref="B772:C772"/>
    <mergeCell ref="B773:C773"/>
    <mergeCell ref="B774:C774"/>
    <mergeCell ref="B775:C775"/>
    <mergeCell ref="B764:C764"/>
    <mergeCell ref="B765:C765"/>
    <mergeCell ref="B766:C766"/>
    <mergeCell ref="B767:C767"/>
    <mergeCell ref="B768:C768"/>
    <mergeCell ref="B769:C769"/>
    <mergeCell ref="B758:C758"/>
    <mergeCell ref="B759:C759"/>
    <mergeCell ref="B760:C760"/>
    <mergeCell ref="B761:C761"/>
    <mergeCell ref="B762:C762"/>
    <mergeCell ref="B763:C763"/>
    <mergeCell ref="B752:C752"/>
    <mergeCell ref="B753:C753"/>
    <mergeCell ref="B754:C754"/>
    <mergeCell ref="B755:C755"/>
    <mergeCell ref="B756:C756"/>
    <mergeCell ref="A757:D757"/>
    <mergeCell ref="B746:C746"/>
    <mergeCell ref="B747:C747"/>
    <mergeCell ref="B748:C748"/>
    <mergeCell ref="B749:C749"/>
    <mergeCell ref="B750:C750"/>
    <mergeCell ref="B751:C751"/>
    <mergeCell ref="B740:C740"/>
    <mergeCell ref="B741:C741"/>
    <mergeCell ref="B742:C742"/>
    <mergeCell ref="B743:C743"/>
    <mergeCell ref="B744:C744"/>
    <mergeCell ref="B745:C745"/>
    <mergeCell ref="B734:C734"/>
    <mergeCell ref="B735:C735"/>
    <mergeCell ref="B736:C736"/>
    <mergeCell ref="B737:C737"/>
    <mergeCell ref="B738:C738"/>
    <mergeCell ref="B739:C739"/>
    <mergeCell ref="B728:C728"/>
    <mergeCell ref="B729:C729"/>
    <mergeCell ref="B730:C730"/>
    <mergeCell ref="B731:C731"/>
    <mergeCell ref="B732:C732"/>
    <mergeCell ref="B733:C733"/>
    <mergeCell ref="B722:C722"/>
    <mergeCell ref="B723:C723"/>
    <mergeCell ref="B724:C724"/>
    <mergeCell ref="B725:C725"/>
    <mergeCell ref="B726:C726"/>
    <mergeCell ref="B727:C727"/>
    <mergeCell ref="B716:C716"/>
    <mergeCell ref="B717:C717"/>
    <mergeCell ref="B718:C718"/>
    <mergeCell ref="B719:C719"/>
    <mergeCell ref="B720:C720"/>
    <mergeCell ref="B721:C721"/>
    <mergeCell ref="B710:C710"/>
    <mergeCell ref="B711:C711"/>
    <mergeCell ref="B712:C712"/>
    <mergeCell ref="B713:C713"/>
    <mergeCell ref="B714:C714"/>
    <mergeCell ref="B715:C715"/>
    <mergeCell ref="B704:C704"/>
    <mergeCell ref="B705:C705"/>
    <mergeCell ref="B706:C706"/>
    <mergeCell ref="B707:C707"/>
    <mergeCell ref="B708:C708"/>
    <mergeCell ref="B709:C709"/>
    <mergeCell ref="B694:C694"/>
    <mergeCell ref="B695:C695"/>
    <mergeCell ref="A700:D700"/>
    <mergeCell ref="B701:C701"/>
    <mergeCell ref="B702:C702"/>
    <mergeCell ref="B703:C703"/>
    <mergeCell ref="B696:C696"/>
    <mergeCell ref="B697:C697"/>
    <mergeCell ref="B698:C698"/>
    <mergeCell ref="B699:C699"/>
    <mergeCell ref="B688:C688"/>
    <mergeCell ref="B689:C689"/>
    <mergeCell ref="B690:C690"/>
    <mergeCell ref="B691:C691"/>
    <mergeCell ref="B692:C692"/>
    <mergeCell ref="B693:C693"/>
    <mergeCell ref="B682:C682"/>
    <mergeCell ref="B683:C683"/>
    <mergeCell ref="B684:C684"/>
    <mergeCell ref="B685:C685"/>
    <mergeCell ref="B686:C686"/>
    <mergeCell ref="B687:C687"/>
    <mergeCell ref="B676:C676"/>
    <mergeCell ref="B677:C677"/>
    <mergeCell ref="A678:D678"/>
    <mergeCell ref="B679:C679"/>
    <mergeCell ref="B680:C680"/>
    <mergeCell ref="B681:C681"/>
    <mergeCell ref="B670:C670"/>
    <mergeCell ref="B671:C671"/>
    <mergeCell ref="B672:C672"/>
    <mergeCell ref="B673:C673"/>
    <mergeCell ref="B674:C674"/>
    <mergeCell ref="B675:C675"/>
    <mergeCell ref="B664:C664"/>
    <mergeCell ref="A665:D665"/>
    <mergeCell ref="B666:C666"/>
    <mergeCell ref="B667:C667"/>
    <mergeCell ref="B668:C668"/>
    <mergeCell ref="B669:C669"/>
    <mergeCell ref="B658:C658"/>
    <mergeCell ref="B659:C659"/>
    <mergeCell ref="B660:C660"/>
    <mergeCell ref="B661:C661"/>
    <mergeCell ref="B662:C662"/>
    <mergeCell ref="B663:C663"/>
    <mergeCell ref="B653:C653"/>
    <mergeCell ref="B654:C654"/>
    <mergeCell ref="B655:C655"/>
    <mergeCell ref="B656:C656"/>
    <mergeCell ref="B657:C657"/>
    <mergeCell ref="B647:C647"/>
    <mergeCell ref="B648:C648"/>
    <mergeCell ref="B649:C649"/>
    <mergeCell ref="B650:C650"/>
    <mergeCell ref="B651:C651"/>
    <mergeCell ref="B652:C652"/>
    <mergeCell ref="B641:C641"/>
    <mergeCell ref="B642:C642"/>
    <mergeCell ref="B643:C643"/>
    <mergeCell ref="B644:C644"/>
    <mergeCell ref="B645:C645"/>
    <mergeCell ref="B646:C646"/>
    <mergeCell ref="B635:C635"/>
    <mergeCell ref="B636:C636"/>
    <mergeCell ref="B637:C637"/>
    <mergeCell ref="B638:C638"/>
    <mergeCell ref="B639:C639"/>
    <mergeCell ref="B640:C640"/>
    <mergeCell ref="B629:C629"/>
    <mergeCell ref="B630:C630"/>
    <mergeCell ref="B631:C631"/>
    <mergeCell ref="B632:C632"/>
    <mergeCell ref="B633:C633"/>
    <mergeCell ref="B634:C634"/>
    <mergeCell ref="B623:C623"/>
    <mergeCell ref="B624:C624"/>
    <mergeCell ref="B625:C625"/>
    <mergeCell ref="B626:C626"/>
    <mergeCell ref="B627:C627"/>
    <mergeCell ref="B628:C628"/>
    <mergeCell ref="B617:C617"/>
    <mergeCell ref="B618:C618"/>
    <mergeCell ref="B619:C619"/>
    <mergeCell ref="B620:C620"/>
    <mergeCell ref="B621:C621"/>
    <mergeCell ref="B622:C622"/>
    <mergeCell ref="B611:C611"/>
    <mergeCell ref="B612:C612"/>
    <mergeCell ref="B613:C613"/>
    <mergeCell ref="B614:C614"/>
    <mergeCell ref="B615:C615"/>
    <mergeCell ref="B616:C616"/>
    <mergeCell ref="B605:C605"/>
    <mergeCell ref="B606:C606"/>
    <mergeCell ref="B607:C607"/>
    <mergeCell ref="B608:C608"/>
    <mergeCell ref="B609:C609"/>
    <mergeCell ref="B610:C610"/>
    <mergeCell ref="B599:C599"/>
    <mergeCell ref="B600:C600"/>
    <mergeCell ref="B601:C601"/>
    <mergeCell ref="B602:C602"/>
    <mergeCell ref="B603:C603"/>
    <mergeCell ref="B604:C604"/>
    <mergeCell ref="B593:C593"/>
    <mergeCell ref="B594:C594"/>
    <mergeCell ref="B595:C595"/>
    <mergeCell ref="B596:C596"/>
    <mergeCell ref="B597:C597"/>
    <mergeCell ref="B598:C598"/>
    <mergeCell ref="B587:C587"/>
    <mergeCell ref="B588:C588"/>
    <mergeCell ref="B589:C589"/>
    <mergeCell ref="B590:C590"/>
    <mergeCell ref="B591:C591"/>
    <mergeCell ref="B592:C592"/>
    <mergeCell ref="B581:C581"/>
    <mergeCell ref="B582:C582"/>
    <mergeCell ref="B583:C583"/>
    <mergeCell ref="B584:C584"/>
    <mergeCell ref="B585:C585"/>
    <mergeCell ref="B586:C586"/>
    <mergeCell ref="B575:C575"/>
    <mergeCell ref="B576:C576"/>
    <mergeCell ref="B577:C577"/>
    <mergeCell ref="B578:C578"/>
    <mergeCell ref="B579:C579"/>
    <mergeCell ref="B580:C580"/>
    <mergeCell ref="B569:C569"/>
    <mergeCell ref="B570:C570"/>
    <mergeCell ref="B571:C571"/>
    <mergeCell ref="B572:C572"/>
    <mergeCell ref="B573:C573"/>
    <mergeCell ref="B574:C574"/>
    <mergeCell ref="B563:C563"/>
    <mergeCell ref="B564:C564"/>
    <mergeCell ref="B565:C565"/>
    <mergeCell ref="B566:C566"/>
    <mergeCell ref="B567:C567"/>
    <mergeCell ref="B568:C568"/>
    <mergeCell ref="B557:C557"/>
    <mergeCell ref="B558:C558"/>
    <mergeCell ref="B559:C559"/>
    <mergeCell ref="B560:C560"/>
    <mergeCell ref="B561:C561"/>
    <mergeCell ref="B562:C562"/>
    <mergeCell ref="B551:C551"/>
    <mergeCell ref="B552:C552"/>
    <mergeCell ref="B553:C553"/>
    <mergeCell ref="B554:C554"/>
    <mergeCell ref="B555:C555"/>
    <mergeCell ref="B556:C556"/>
    <mergeCell ref="B547:C547"/>
    <mergeCell ref="B548:C548"/>
    <mergeCell ref="A549:A550"/>
    <mergeCell ref="B549:C549"/>
    <mergeCell ref="E549:E550"/>
    <mergeCell ref="B550:C550"/>
    <mergeCell ref="B541:C541"/>
    <mergeCell ref="B542:C542"/>
    <mergeCell ref="B543:C543"/>
    <mergeCell ref="B544:C544"/>
    <mergeCell ref="B545:C545"/>
    <mergeCell ref="B546:C546"/>
    <mergeCell ref="B535:C535"/>
    <mergeCell ref="B536:C536"/>
    <mergeCell ref="B537:C537"/>
    <mergeCell ref="B538:C538"/>
    <mergeCell ref="B539:C539"/>
    <mergeCell ref="B540:C540"/>
    <mergeCell ref="B529:C529"/>
    <mergeCell ref="B530:C530"/>
    <mergeCell ref="B531:C531"/>
    <mergeCell ref="B532:C532"/>
    <mergeCell ref="B533:C533"/>
    <mergeCell ref="B534:C534"/>
    <mergeCell ref="B523:C523"/>
    <mergeCell ref="B524:C524"/>
    <mergeCell ref="B525:C525"/>
    <mergeCell ref="B526:C526"/>
    <mergeCell ref="B527:C527"/>
    <mergeCell ref="B528:C528"/>
    <mergeCell ref="E517:E518"/>
    <mergeCell ref="B518:C518"/>
    <mergeCell ref="B519:C519"/>
    <mergeCell ref="B520:C520"/>
    <mergeCell ref="B521:C521"/>
    <mergeCell ref="B522:C522"/>
    <mergeCell ref="B512:C512"/>
    <mergeCell ref="B513:C513"/>
    <mergeCell ref="B514:C514"/>
    <mergeCell ref="B515:C515"/>
    <mergeCell ref="B516:C516"/>
    <mergeCell ref="A517:A518"/>
    <mergeCell ref="B517:C517"/>
    <mergeCell ref="B506:C506"/>
    <mergeCell ref="B507:C507"/>
    <mergeCell ref="B508:C508"/>
    <mergeCell ref="B509:C509"/>
    <mergeCell ref="B510:C510"/>
    <mergeCell ref="B511:C511"/>
    <mergeCell ref="B500:C500"/>
    <mergeCell ref="B501:C501"/>
    <mergeCell ref="B502:C502"/>
    <mergeCell ref="B503:C503"/>
    <mergeCell ref="B504:C504"/>
    <mergeCell ref="B505:C505"/>
    <mergeCell ref="B494:C494"/>
    <mergeCell ref="B495:C495"/>
    <mergeCell ref="B496:C496"/>
    <mergeCell ref="B497:C497"/>
    <mergeCell ref="B498:C498"/>
    <mergeCell ref="B499:C499"/>
    <mergeCell ref="B472:C472"/>
    <mergeCell ref="B473:C473"/>
    <mergeCell ref="B474:C474"/>
    <mergeCell ref="B475:C475"/>
    <mergeCell ref="A492:D492"/>
    <mergeCell ref="B493:C493"/>
    <mergeCell ref="B462:C462"/>
    <mergeCell ref="B463:C463"/>
    <mergeCell ref="B464:C464"/>
    <mergeCell ref="B466:C466"/>
    <mergeCell ref="B467:C467"/>
    <mergeCell ref="B468:C468"/>
    <mergeCell ref="B469:C469"/>
    <mergeCell ref="B470:C470"/>
    <mergeCell ref="B471:C471"/>
    <mergeCell ref="B490:C490"/>
    <mergeCell ref="B491:C491"/>
    <mergeCell ref="B484:C484"/>
    <mergeCell ref="B480:C480"/>
    <mergeCell ref="B481:C481"/>
    <mergeCell ref="B482:C482"/>
    <mergeCell ref="B485:C485"/>
    <mergeCell ref="B486:C486"/>
    <mergeCell ref="B487:C487"/>
    <mergeCell ref="B452:C452"/>
    <mergeCell ref="B453:C453"/>
    <mergeCell ref="B454:C454"/>
    <mergeCell ref="B455:C455"/>
    <mergeCell ref="B457:C457"/>
    <mergeCell ref="B458:C458"/>
    <mergeCell ref="B459:C459"/>
    <mergeCell ref="B460:C460"/>
    <mergeCell ref="B461:C461"/>
    <mergeCell ref="B435:C435"/>
    <mergeCell ref="B438:C438"/>
    <mergeCell ref="B439:C439"/>
    <mergeCell ref="B440:C440"/>
    <mergeCell ref="B441:C441"/>
    <mergeCell ref="B442:C442"/>
    <mergeCell ref="B443:C443"/>
    <mergeCell ref="B444:C444"/>
    <mergeCell ref="B445:C445"/>
    <mergeCell ref="B436:C436"/>
    <mergeCell ref="B410:C410"/>
    <mergeCell ref="B411:C411"/>
    <mergeCell ref="B420:C420"/>
    <mergeCell ref="B421:C421"/>
    <mergeCell ref="B422:C422"/>
    <mergeCell ref="B423:C423"/>
    <mergeCell ref="B424:C424"/>
    <mergeCell ref="B389:C389"/>
    <mergeCell ref="B390:C390"/>
    <mergeCell ref="B391:C391"/>
    <mergeCell ref="B398:C398"/>
    <mergeCell ref="B399:C399"/>
    <mergeCell ref="B400:C400"/>
    <mergeCell ref="B401:C401"/>
    <mergeCell ref="B402:C402"/>
    <mergeCell ref="B403:C403"/>
    <mergeCell ref="B404:C404"/>
    <mergeCell ref="B405:C405"/>
    <mergeCell ref="B406:C406"/>
    <mergeCell ref="B407:C407"/>
    <mergeCell ref="B408:C408"/>
    <mergeCell ref="B409:C409"/>
    <mergeCell ref="B392:C392"/>
    <mergeCell ref="B393:C393"/>
    <mergeCell ref="E393:E397"/>
    <mergeCell ref="B394:C394"/>
    <mergeCell ref="B395:C395"/>
    <mergeCell ref="B396:C396"/>
    <mergeCell ref="B397:C397"/>
    <mergeCell ref="B377:C377"/>
    <mergeCell ref="B378:C378"/>
    <mergeCell ref="E378:E379"/>
    <mergeCell ref="B379:C379"/>
    <mergeCell ref="B380:C380"/>
    <mergeCell ref="B381:C381"/>
    <mergeCell ref="B382:C382"/>
    <mergeCell ref="B383:C383"/>
    <mergeCell ref="A384:E384"/>
    <mergeCell ref="B385:C385"/>
    <mergeCell ref="B386:C386"/>
    <mergeCell ref="B387:C387"/>
    <mergeCell ref="B388:C388"/>
    <mergeCell ref="E388:E389"/>
    <mergeCell ref="B370:C370"/>
    <mergeCell ref="B371:C371"/>
    <mergeCell ref="B372:C372"/>
    <mergeCell ref="B373:C373"/>
    <mergeCell ref="B374:C374"/>
    <mergeCell ref="B376:C376"/>
    <mergeCell ref="B375:C375"/>
    <mergeCell ref="B364:C364"/>
    <mergeCell ref="B365:C365"/>
    <mergeCell ref="B366:C366"/>
    <mergeCell ref="B367:C367"/>
    <mergeCell ref="B368:C368"/>
    <mergeCell ref="B369:C369"/>
    <mergeCell ref="B358:C358"/>
    <mergeCell ref="B359:C359"/>
    <mergeCell ref="B360:C360"/>
    <mergeCell ref="B361:C361"/>
    <mergeCell ref="B362:C362"/>
    <mergeCell ref="B363:C363"/>
    <mergeCell ref="B352:C352"/>
    <mergeCell ref="B353:C353"/>
    <mergeCell ref="B354:C354"/>
    <mergeCell ref="B355:C355"/>
    <mergeCell ref="B356:C356"/>
    <mergeCell ref="B357:C357"/>
    <mergeCell ref="B346:C346"/>
    <mergeCell ref="B347:C347"/>
    <mergeCell ref="B348:C348"/>
    <mergeCell ref="B349:C349"/>
    <mergeCell ref="B350:C350"/>
    <mergeCell ref="B351:C351"/>
    <mergeCell ref="B340:C340"/>
    <mergeCell ref="B341:C341"/>
    <mergeCell ref="B342:C342"/>
    <mergeCell ref="B343:C343"/>
    <mergeCell ref="B344:C344"/>
    <mergeCell ref="B345:C345"/>
    <mergeCell ref="B333:C333"/>
    <mergeCell ref="B334:C334"/>
    <mergeCell ref="B335:C335"/>
    <mergeCell ref="E335:E339"/>
    <mergeCell ref="B336:C336"/>
    <mergeCell ref="B337:C337"/>
    <mergeCell ref="B338:C338"/>
    <mergeCell ref="B339:C339"/>
    <mergeCell ref="B327:C327"/>
    <mergeCell ref="B328:C328"/>
    <mergeCell ref="B329:C329"/>
    <mergeCell ref="B330:C330"/>
    <mergeCell ref="B331:C331"/>
    <mergeCell ref="B332:C332"/>
    <mergeCell ref="B321:C321"/>
    <mergeCell ref="B322:C322"/>
    <mergeCell ref="B323:C323"/>
    <mergeCell ref="B324:C324"/>
    <mergeCell ref="B325:C325"/>
    <mergeCell ref="B326:C326"/>
    <mergeCell ref="B315:C315"/>
    <mergeCell ref="B316:C316"/>
    <mergeCell ref="B317:C317"/>
    <mergeCell ref="B318:C318"/>
    <mergeCell ref="B319:C319"/>
    <mergeCell ref="B320:C320"/>
    <mergeCell ref="B309:C309"/>
    <mergeCell ref="B310:C310"/>
    <mergeCell ref="B311:C311"/>
    <mergeCell ref="B312:C312"/>
    <mergeCell ref="B313:C313"/>
    <mergeCell ref="B314:C314"/>
    <mergeCell ref="B303:C303"/>
    <mergeCell ref="B304:C304"/>
    <mergeCell ref="B305:C305"/>
    <mergeCell ref="B306:C306"/>
    <mergeCell ref="B307:C307"/>
    <mergeCell ref="B308:C308"/>
    <mergeCell ref="A297:D297"/>
    <mergeCell ref="B298:C298"/>
    <mergeCell ref="B299:C299"/>
    <mergeCell ref="B300:C300"/>
    <mergeCell ref="B301:C301"/>
    <mergeCell ref="B302:C302"/>
    <mergeCell ref="B291:C291"/>
    <mergeCell ref="B292:C292"/>
    <mergeCell ref="B293:C293"/>
    <mergeCell ref="B294:C294"/>
    <mergeCell ref="B295:C295"/>
    <mergeCell ref="B296:C296"/>
    <mergeCell ref="B285:C285"/>
    <mergeCell ref="B286:C286"/>
    <mergeCell ref="B287:C287"/>
    <mergeCell ref="B288:C288"/>
    <mergeCell ref="B289:C289"/>
    <mergeCell ref="B290:C290"/>
    <mergeCell ref="B279:C279"/>
    <mergeCell ref="B280:C280"/>
    <mergeCell ref="B281:C281"/>
    <mergeCell ref="B282:C282"/>
    <mergeCell ref="B283:C283"/>
    <mergeCell ref="B284:C284"/>
    <mergeCell ref="B273:C273"/>
    <mergeCell ref="B274:C274"/>
    <mergeCell ref="B275:C275"/>
    <mergeCell ref="B276:C276"/>
    <mergeCell ref="B277:C277"/>
    <mergeCell ref="B278:C278"/>
    <mergeCell ref="B267:C267"/>
    <mergeCell ref="B268:C268"/>
    <mergeCell ref="B269:C269"/>
    <mergeCell ref="B270:C270"/>
    <mergeCell ref="B271:C271"/>
    <mergeCell ref="B272:C272"/>
    <mergeCell ref="B261:C261"/>
    <mergeCell ref="B262:C262"/>
    <mergeCell ref="B263:C263"/>
    <mergeCell ref="B264:C264"/>
    <mergeCell ref="B265:C265"/>
    <mergeCell ref="B266:C266"/>
    <mergeCell ref="B255:C255"/>
    <mergeCell ref="B256:C256"/>
    <mergeCell ref="B257:C257"/>
    <mergeCell ref="B258:C258"/>
    <mergeCell ref="B259:C259"/>
    <mergeCell ref="B260:C260"/>
    <mergeCell ref="B249:C249"/>
    <mergeCell ref="B250:C250"/>
    <mergeCell ref="B251:C251"/>
    <mergeCell ref="B252:C252"/>
    <mergeCell ref="B253:C253"/>
    <mergeCell ref="B254:C254"/>
    <mergeCell ref="B243:C243"/>
    <mergeCell ref="B244:C244"/>
    <mergeCell ref="A245:D245"/>
    <mergeCell ref="B246:C246"/>
    <mergeCell ref="B247:C247"/>
    <mergeCell ref="B248:C248"/>
    <mergeCell ref="B237:C237"/>
    <mergeCell ref="B238:C238"/>
    <mergeCell ref="B239:C239"/>
    <mergeCell ref="B240:C240"/>
    <mergeCell ref="B241:C241"/>
    <mergeCell ref="B242:C242"/>
    <mergeCell ref="B231:C231"/>
    <mergeCell ref="B232:C232"/>
    <mergeCell ref="B233:C233"/>
    <mergeCell ref="B234:C234"/>
    <mergeCell ref="B235:C235"/>
    <mergeCell ref="B236:C236"/>
    <mergeCell ref="B225:C225"/>
    <mergeCell ref="B226:C226"/>
    <mergeCell ref="B227:C227"/>
    <mergeCell ref="B228:C228"/>
    <mergeCell ref="B229:C229"/>
    <mergeCell ref="B230:C230"/>
    <mergeCell ref="B219:C219"/>
    <mergeCell ref="B220:C220"/>
    <mergeCell ref="B221:C221"/>
    <mergeCell ref="B222:C222"/>
    <mergeCell ref="B223:C223"/>
    <mergeCell ref="B224:C224"/>
    <mergeCell ref="B213:C213"/>
    <mergeCell ref="A214:D214"/>
    <mergeCell ref="B215:C215"/>
    <mergeCell ref="B216:C216"/>
    <mergeCell ref="B217:C217"/>
    <mergeCell ref="B218:C218"/>
    <mergeCell ref="B207:C207"/>
    <mergeCell ref="B208:C208"/>
    <mergeCell ref="B209:C209"/>
    <mergeCell ref="B210:C210"/>
    <mergeCell ref="B211:C211"/>
    <mergeCell ref="B212:C212"/>
    <mergeCell ref="B201:C201"/>
    <mergeCell ref="B202:C202"/>
    <mergeCell ref="B203:C203"/>
    <mergeCell ref="B204:C204"/>
    <mergeCell ref="B205:C205"/>
    <mergeCell ref="B206:C206"/>
    <mergeCell ref="B195:C195"/>
    <mergeCell ref="B196:C196"/>
    <mergeCell ref="B197:C197"/>
    <mergeCell ref="B198:C198"/>
    <mergeCell ref="B199:C199"/>
    <mergeCell ref="B200:C200"/>
    <mergeCell ref="B189:C189"/>
    <mergeCell ref="B190:C190"/>
    <mergeCell ref="B191:C191"/>
    <mergeCell ref="B192:C192"/>
    <mergeCell ref="B193:C193"/>
    <mergeCell ref="B194:C194"/>
    <mergeCell ref="B183:C183"/>
    <mergeCell ref="B184:C184"/>
    <mergeCell ref="B185:C185"/>
    <mergeCell ref="B186:C186"/>
    <mergeCell ref="B187:C187"/>
    <mergeCell ref="B188:C188"/>
    <mergeCell ref="B177:C177"/>
    <mergeCell ref="B178:C178"/>
    <mergeCell ref="B179:C179"/>
    <mergeCell ref="B180:C180"/>
    <mergeCell ref="B181:C181"/>
    <mergeCell ref="B182:C182"/>
    <mergeCell ref="A173:A175"/>
    <mergeCell ref="B173:C173"/>
    <mergeCell ref="E173:E175"/>
    <mergeCell ref="B174:C174"/>
    <mergeCell ref="B175:C175"/>
    <mergeCell ref="B176:C176"/>
    <mergeCell ref="B169:C169"/>
    <mergeCell ref="A170:A172"/>
    <mergeCell ref="B170:C170"/>
    <mergeCell ref="E170:E172"/>
    <mergeCell ref="B171:C171"/>
    <mergeCell ref="B172:C172"/>
    <mergeCell ref="B161:C161"/>
    <mergeCell ref="B162:C162"/>
    <mergeCell ref="B163:C163"/>
    <mergeCell ref="B164:C164"/>
    <mergeCell ref="B165:C165"/>
    <mergeCell ref="B166:C166"/>
    <mergeCell ref="E157:E158"/>
    <mergeCell ref="B158:C158"/>
    <mergeCell ref="B159:C159"/>
    <mergeCell ref="A160:D160"/>
    <mergeCell ref="B153:C153"/>
    <mergeCell ref="A154:A156"/>
    <mergeCell ref="B154:C154"/>
    <mergeCell ref="D154:D156"/>
    <mergeCell ref="E154:E156"/>
    <mergeCell ref="B155:C155"/>
    <mergeCell ref="B156:C156"/>
    <mergeCell ref="E142:E145"/>
    <mergeCell ref="B143:C143"/>
    <mergeCell ref="B144:C144"/>
    <mergeCell ref="B145:C145"/>
    <mergeCell ref="B146:C146"/>
    <mergeCell ref="F146:K146"/>
    <mergeCell ref="B147:C147"/>
    <mergeCell ref="B148:C148"/>
    <mergeCell ref="A149:A152"/>
    <mergeCell ref="B149:C149"/>
    <mergeCell ref="B150:C150"/>
    <mergeCell ref="B151:C151"/>
    <mergeCell ref="B152:C152"/>
    <mergeCell ref="D134:D141"/>
    <mergeCell ref="B135:C135"/>
    <mergeCell ref="B136:C136"/>
    <mergeCell ref="B137:C137"/>
    <mergeCell ref="B138:C138"/>
    <mergeCell ref="B139:C139"/>
    <mergeCell ref="B140:C140"/>
    <mergeCell ref="B141:C141"/>
    <mergeCell ref="A142:A145"/>
    <mergeCell ref="B142:C142"/>
    <mergeCell ref="D142:D145"/>
    <mergeCell ref="D120:D125"/>
    <mergeCell ref="E120:E125"/>
    <mergeCell ref="B121:C121"/>
    <mergeCell ref="B122:C122"/>
    <mergeCell ref="B123:C123"/>
    <mergeCell ref="B124:C124"/>
    <mergeCell ref="B125:C125"/>
    <mergeCell ref="B132:C132"/>
    <mergeCell ref="B133:C133"/>
    <mergeCell ref="A117:A119"/>
    <mergeCell ref="B117:C117"/>
    <mergeCell ref="B118:C118"/>
    <mergeCell ref="B119:C119"/>
    <mergeCell ref="A120:A125"/>
    <mergeCell ref="B120:C120"/>
    <mergeCell ref="A111:A116"/>
    <mergeCell ref="B111:C111"/>
    <mergeCell ref="B112:C112"/>
    <mergeCell ref="B113:C113"/>
    <mergeCell ref="E113:E116"/>
    <mergeCell ref="B114:C114"/>
    <mergeCell ref="B115:C115"/>
    <mergeCell ref="B116:C116"/>
    <mergeCell ref="B103:C103"/>
    <mergeCell ref="B104:C104"/>
    <mergeCell ref="A105:A110"/>
    <mergeCell ref="B105:C105"/>
    <mergeCell ref="B106:C106"/>
    <mergeCell ref="B107:C107"/>
    <mergeCell ref="B108:C108"/>
    <mergeCell ref="B109:C109"/>
    <mergeCell ref="B110:C110"/>
    <mergeCell ref="A91:A102"/>
    <mergeCell ref="B91:C91"/>
    <mergeCell ref="B92:C92"/>
    <mergeCell ref="B93:C93"/>
    <mergeCell ref="B94:C94"/>
    <mergeCell ref="B95:C95"/>
    <mergeCell ref="B96:C96"/>
    <mergeCell ref="B84:C84"/>
    <mergeCell ref="B85:C85"/>
    <mergeCell ref="B86:C86"/>
    <mergeCell ref="B87:C87"/>
    <mergeCell ref="B88:C88"/>
    <mergeCell ref="B89:C89"/>
    <mergeCell ref="B97:C97"/>
    <mergeCell ref="B98:C98"/>
    <mergeCell ref="B99:C99"/>
    <mergeCell ref="B100:C100"/>
    <mergeCell ref="B101:C101"/>
    <mergeCell ref="B102:C102"/>
    <mergeCell ref="B90:C90"/>
    <mergeCell ref="D65:D66"/>
    <mergeCell ref="E65:E66"/>
    <mergeCell ref="B66:C66"/>
    <mergeCell ref="B79:C79"/>
    <mergeCell ref="B80:C80"/>
    <mergeCell ref="B81:C81"/>
    <mergeCell ref="B82:C82"/>
    <mergeCell ref="B83:C83"/>
    <mergeCell ref="B72:C72"/>
    <mergeCell ref="B73:C73"/>
    <mergeCell ref="B74:C74"/>
    <mergeCell ref="B75:C75"/>
    <mergeCell ref="B78:C78"/>
    <mergeCell ref="B76:C76"/>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47:C47"/>
    <mergeCell ref="B48:C48"/>
    <mergeCell ref="B49:C49"/>
    <mergeCell ref="B50:C50"/>
    <mergeCell ref="B51:C51"/>
    <mergeCell ref="B52:C52"/>
    <mergeCell ref="B41:C41"/>
    <mergeCell ref="B42:C42"/>
    <mergeCell ref="B43:C43"/>
    <mergeCell ref="B44:C44"/>
    <mergeCell ref="B45:C45"/>
    <mergeCell ref="B46:C46"/>
    <mergeCell ref="B36:C36"/>
    <mergeCell ref="B37:C37"/>
    <mergeCell ref="B38:C38"/>
    <mergeCell ref="B39:C39"/>
    <mergeCell ref="B40:C40"/>
    <mergeCell ref="B29:C29"/>
    <mergeCell ref="B30:C30"/>
    <mergeCell ref="B31:C31"/>
    <mergeCell ref="B32:C32"/>
    <mergeCell ref="B33:C33"/>
    <mergeCell ref="A20:E20"/>
    <mergeCell ref="B21:C21"/>
    <mergeCell ref="A22:A35"/>
    <mergeCell ref="B22:C22"/>
    <mergeCell ref="B23:C23"/>
    <mergeCell ref="B24:C24"/>
    <mergeCell ref="B25:C25"/>
    <mergeCell ref="B26:C26"/>
    <mergeCell ref="B27:C27"/>
    <mergeCell ref="B28:C28"/>
    <mergeCell ref="B34:C34"/>
    <mergeCell ref="B35:C35"/>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B447:C447"/>
    <mergeCell ref="B448:C448"/>
    <mergeCell ref="B449:C449"/>
    <mergeCell ref="A126:A127"/>
    <mergeCell ref="B412:C412"/>
    <mergeCell ref="B413:C413"/>
    <mergeCell ref="B414:C414"/>
    <mergeCell ref="B415:C415"/>
    <mergeCell ref="B416:C416"/>
    <mergeCell ref="B417:C417"/>
    <mergeCell ref="B418:C418"/>
    <mergeCell ref="B419:C419"/>
    <mergeCell ref="B126:C126"/>
    <mergeCell ref="B127:C127"/>
    <mergeCell ref="B128:C128"/>
    <mergeCell ref="B129:C129"/>
    <mergeCell ref="B130:C130"/>
    <mergeCell ref="B131:C131"/>
    <mergeCell ref="A134:A141"/>
    <mergeCell ref="B134:C134"/>
    <mergeCell ref="A157:A159"/>
    <mergeCell ref="B157:C157"/>
    <mergeCell ref="B167:C167"/>
    <mergeCell ref="B168:C168"/>
    <mergeCell ref="B450:C450"/>
    <mergeCell ref="B451:C451"/>
    <mergeCell ref="A476:C476"/>
    <mergeCell ref="B77:C77"/>
    <mergeCell ref="B488:C488"/>
    <mergeCell ref="B489:C489"/>
    <mergeCell ref="B425:C425"/>
    <mergeCell ref="B437:C437"/>
    <mergeCell ref="B456:C456"/>
    <mergeCell ref="B465:C465"/>
    <mergeCell ref="B477:C477"/>
    <mergeCell ref="B478:C478"/>
    <mergeCell ref="B479:C479"/>
    <mergeCell ref="B483:C483"/>
    <mergeCell ref="B426:C426"/>
    <mergeCell ref="B427:C427"/>
    <mergeCell ref="B428:C428"/>
    <mergeCell ref="B429:C429"/>
    <mergeCell ref="B430:C430"/>
    <mergeCell ref="B431:C431"/>
    <mergeCell ref="B432:C432"/>
    <mergeCell ref="B433:C433"/>
    <mergeCell ref="B434:C434"/>
    <mergeCell ref="B446:C446"/>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03BCF-DB37-4E27-A7DA-5EDE2A159989}">
  <dimension ref="A1:J553"/>
  <sheetViews>
    <sheetView showGridLines="0" zoomScale="115" zoomScaleNormal="115" workbookViewId="0">
      <selection activeCell="A19" sqref="A19:E19"/>
    </sheetView>
  </sheetViews>
  <sheetFormatPr defaultRowHeight="14.4"/>
  <cols>
    <col min="2" max="2" width="30.5546875" customWidth="1"/>
    <col min="3" max="3" width="28.44140625" customWidth="1"/>
    <col min="4" max="4" width="13.5546875" customWidth="1"/>
    <col min="5" max="5" width="32" customWidth="1"/>
    <col min="6" max="6" width="25.5546875" customWidth="1"/>
    <col min="7" max="7" width="26.5546875" customWidth="1"/>
  </cols>
  <sheetData>
    <row r="1" spans="1:5" ht="44.25" customHeight="1">
      <c r="A1" s="506" t="s">
        <v>79</v>
      </c>
      <c r="B1" s="507"/>
      <c r="C1" s="507"/>
      <c r="D1" s="507"/>
      <c r="E1" s="508"/>
    </row>
    <row r="2" spans="1:5" ht="38.25" customHeight="1" thickBot="1">
      <c r="A2" s="509" t="s">
        <v>715</v>
      </c>
      <c r="B2" s="510"/>
      <c r="C2" s="510"/>
      <c r="D2" s="510"/>
      <c r="E2" s="511"/>
    </row>
    <row r="3" spans="1:5" ht="15" thickBot="1">
      <c r="A3" s="653"/>
      <c r="B3" s="653"/>
      <c r="C3" s="653"/>
      <c r="D3" s="653"/>
      <c r="E3" s="654"/>
    </row>
    <row r="4" spans="1:5" ht="34.950000000000003" customHeight="1" thickBot="1">
      <c r="A4" s="655" t="s">
        <v>976</v>
      </c>
      <c r="B4" s="656"/>
      <c r="C4" s="657" t="str">
        <f>+COPERTINA!D26</f>
        <v xml:space="preserve">PR ABRUZZO FESR 2021 - 2027     </v>
      </c>
      <c r="D4" s="658"/>
      <c r="E4" s="659"/>
    </row>
    <row r="5" spans="1:5" ht="34.950000000000003" customHeight="1" thickBot="1">
      <c r="A5" s="655" t="s">
        <v>953</v>
      </c>
      <c r="B5" s="656"/>
      <c r="C5" s="660">
        <f>+COPERTINA!D27</f>
        <v>0</v>
      </c>
      <c r="D5" s="661"/>
      <c r="E5" s="662"/>
    </row>
    <row r="6" spans="1:5" ht="34.950000000000003" customHeight="1" thickBot="1">
      <c r="A6" s="655" t="s">
        <v>959</v>
      </c>
      <c r="B6" s="656"/>
      <c r="C6" s="660">
        <f>+COPERTINA!D28</f>
        <v>0</v>
      </c>
      <c r="D6" s="661"/>
      <c r="E6" s="662"/>
    </row>
    <row r="7" spans="1:5" ht="34.950000000000003" customHeight="1" thickBot="1">
      <c r="A7" s="655" t="s">
        <v>954</v>
      </c>
      <c r="B7" s="656"/>
      <c r="C7" s="660">
        <f>+COPERTINA!D29</f>
        <v>0</v>
      </c>
      <c r="D7" s="661"/>
      <c r="E7" s="662"/>
    </row>
    <row r="8" spans="1:5" ht="34.950000000000003" customHeight="1" thickBot="1">
      <c r="A8" s="655" t="s">
        <v>23</v>
      </c>
      <c r="B8" s="656"/>
      <c r="C8" s="660">
        <f>+COPERTINA!D30</f>
        <v>0</v>
      </c>
      <c r="D8" s="661"/>
      <c r="E8" s="662"/>
    </row>
    <row r="9" spans="1:5" ht="34.950000000000003" customHeight="1" thickBot="1">
      <c r="A9" s="655" t="s">
        <v>955</v>
      </c>
      <c r="B9" s="656"/>
      <c r="C9" s="660">
        <f>+COPERTINA!D31</f>
        <v>0</v>
      </c>
      <c r="D9" s="661"/>
      <c r="E9" s="662"/>
    </row>
    <row r="10" spans="1:5" ht="34.950000000000003" customHeight="1" thickBot="1">
      <c r="A10" s="665" t="s">
        <v>25</v>
      </c>
      <c r="B10" s="666"/>
      <c r="C10" s="660" t="str">
        <f>+COPERTINA!D32</f>
        <v>(Avviso pubblico/convenzione/ altra procedura di assegnazione delle risorse)</v>
      </c>
      <c r="D10" s="661"/>
      <c r="E10" s="662"/>
    </row>
    <row r="11" spans="1:5" ht="15.75" customHeight="1" thickBot="1">
      <c r="A11" s="663" t="s">
        <v>5</v>
      </c>
      <c r="B11" s="663"/>
      <c r="C11" s="663"/>
      <c r="D11" s="663"/>
      <c r="E11" s="664"/>
    </row>
    <row r="12" spans="1:5" ht="34.950000000000003" customHeight="1" thickBot="1">
      <c r="A12" s="378" t="s">
        <v>27</v>
      </c>
      <c r="B12" s="380"/>
      <c r="C12" s="660" t="s">
        <v>969</v>
      </c>
      <c r="D12" s="661"/>
      <c r="E12" s="662"/>
    </row>
    <row r="13" spans="1:5" ht="34.950000000000003" customHeight="1" thickBot="1">
      <c r="A13" s="503" t="s">
        <v>956</v>
      </c>
      <c r="B13" s="504"/>
      <c r="C13" s="660" t="s">
        <v>966</v>
      </c>
      <c r="D13" s="661"/>
      <c r="E13" s="662"/>
    </row>
    <row r="14" spans="1:5" ht="34.950000000000003" customHeight="1" thickBot="1">
      <c r="A14" s="503" t="str">
        <f>+COPERTINA!A36</f>
        <v>Codice Unico Progetto (CUP)</v>
      </c>
      <c r="B14" s="504"/>
      <c r="C14" s="660" t="s">
        <v>970</v>
      </c>
      <c r="D14" s="661"/>
      <c r="E14" s="662"/>
    </row>
    <row r="15" spans="1:5" ht="34.950000000000003" customHeight="1" thickBot="1">
      <c r="A15" s="378" t="s">
        <v>28</v>
      </c>
      <c r="B15" s="380"/>
      <c r="C15" s="660" t="s">
        <v>971</v>
      </c>
      <c r="D15" s="661"/>
      <c r="E15" s="662"/>
    </row>
    <row r="16" spans="1:5" ht="34.950000000000003" customHeight="1" thickBot="1">
      <c r="A16" s="378" t="s">
        <v>55</v>
      </c>
      <c r="B16" s="380"/>
      <c r="C16" s="369"/>
      <c r="D16" s="370"/>
      <c r="E16" s="683"/>
    </row>
    <row r="17" spans="1:6" ht="34.950000000000003" customHeight="1" thickBot="1">
      <c r="A17" s="378" t="s">
        <v>81</v>
      </c>
      <c r="B17" s="380"/>
      <c r="C17" s="684"/>
      <c r="D17" s="685"/>
      <c r="E17" s="686"/>
    </row>
    <row r="18" spans="1:6" ht="56.25" customHeight="1" thickBot="1">
      <c r="A18" s="76" t="s">
        <v>82</v>
      </c>
      <c r="B18" s="76" t="s">
        <v>61</v>
      </c>
      <c r="C18" s="76" t="s">
        <v>61</v>
      </c>
      <c r="D18" s="76" t="s">
        <v>716</v>
      </c>
      <c r="E18" s="76" t="s">
        <v>63</v>
      </c>
    </row>
    <row r="19" spans="1:6" ht="36.75" customHeight="1" thickBot="1">
      <c r="A19" s="669" t="s">
        <v>1254</v>
      </c>
      <c r="B19" s="670"/>
      <c r="C19" s="670"/>
      <c r="D19" s="670"/>
      <c r="E19" s="671"/>
    </row>
    <row r="20" spans="1:6" ht="39.75" customHeight="1">
      <c r="A20" s="672">
        <v>1</v>
      </c>
      <c r="B20" s="675" t="s">
        <v>1255</v>
      </c>
      <c r="C20" s="675"/>
      <c r="D20" s="676"/>
      <c r="E20" s="679"/>
    </row>
    <row r="21" spans="1:6" ht="30.75" customHeight="1">
      <c r="A21" s="673"/>
      <c r="B21" s="682" t="s">
        <v>717</v>
      </c>
      <c r="C21" s="682"/>
      <c r="D21" s="677"/>
      <c r="E21" s="680"/>
    </row>
    <row r="22" spans="1:6" ht="34.5" customHeight="1">
      <c r="A22" s="673"/>
      <c r="B22" s="467" t="s">
        <v>1282</v>
      </c>
      <c r="C22" s="467"/>
      <c r="D22" s="677"/>
      <c r="E22" s="680"/>
    </row>
    <row r="23" spans="1:6" ht="36" customHeight="1">
      <c r="A23" s="673"/>
      <c r="B23" s="467" t="s">
        <v>718</v>
      </c>
      <c r="C23" s="467"/>
      <c r="D23" s="677"/>
      <c r="E23" s="680"/>
      <c r="F23" s="95"/>
    </row>
    <row r="24" spans="1:6" ht="37.5" customHeight="1">
      <c r="A24" s="673"/>
      <c r="B24" s="667" t="s">
        <v>719</v>
      </c>
      <c r="C24" s="667"/>
      <c r="D24" s="677"/>
      <c r="E24" s="680"/>
    </row>
    <row r="25" spans="1:6" ht="54.75" customHeight="1">
      <c r="A25" s="673"/>
      <c r="B25" s="668" t="s">
        <v>720</v>
      </c>
      <c r="C25" s="668"/>
      <c r="D25" s="677"/>
      <c r="E25" s="680"/>
    </row>
    <row r="26" spans="1:6" ht="36.75" customHeight="1">
      <c r="A26" s="673"/>
      <c r="B26" s="637" t="s">
        <v>721</v>
      </c>
      <c r="C26" s="637"/>
      <c r="D26" s="677"/>
      <c r="E26" s="680"/>
    </row>
    <row r="27" spans="1:6" ht="66" customHeight="1">
      <c r="A27" s="673"/>
      <c r="B27" s="467" t="s">
        <v>722</v>
      </c>
      <c r="C27" s="467"/>
      <c r="D27" s="677"/>
      <c r="E27" s="680"/>
    </row>
    <row r="28" spans="1:6" ht="42.75" customHeight="1" thickBot="1">
      <c r="A28" s="674"/>
      <c r="B28" s="560" t="s">
        <v>723</v>
      </c>
      <c r="C28" s="560"/>
      <c r="D28" s="678"/>
      <c r="E28" s="681"/>
    </row>
    <row r="29" spans="1:6" ht="117.75" customHeight="1" thickTop="1" thickBot="1">
      <c r="A29" s="152">
        <v>2</v>
      </c>
      <c r="B29" s="687" t="s">
        <v>1256</v>
      </c>
      <c r="C29" s="687"/>
      <c r="D29" s="153"/>
      <c r="E29" s="92"/>
    </row>
    <row r="30" spans="1:6" ht="60.75" customHeight="1" thickTop="1">
      <c r="A30" s="688">
        <v>3</v>
      </c>
      <c r="B30" s="689" t="s">
        <v>1257</v>
      </c>
      <c r="C30" s="689"/>
      <c r="D30" s="677"/>
      <c r="E30" s="690"/>
    </row>
    <row r="31" spans="1:6" ht="39.75" customHeight="1">
      <c r="A31" s="688"/>
      <c r="B31" s="467" t="s">
        <v>724</v>
      </c>
      <c r="C31" s="467"/>
      <c r="D31" s="677"/>
      <c r="E31" s="690"/>
    </row>
    <row r="32" spans="1:6" ht="35.25" customHeight="1">
      <c r="A32" s="688"/>
      <c r="B32" s="467" t="s">
        <v>725</v>
      </c>
      <c r="C32" s="467"/>
      <c r="D32" s="677"/>
      <c r="E32" s="690"/>
    </row>
    <row r="33" spans="1:7" ht="38.25" customHeight="1">
      <c r="A33" s="688"/>
      <c r="B33" s="467" t="s">
        <v>726</v>
      </c>
      <c r="C33" s="467"/>
      <c r="D33" s="677"/>
      <c r="E33" s="690"/>
      <c r="F33" s="95"/>
    </row>
    <row r="34" spans="1:7" ht="20.25" customHeight="1">
      <c r="A34" s="688"/>
      <c r="B34" s="467" t="s">
        <v>727</v>
      </c>
      <c r="C34" s="467"/>
      <c r="D34" s="677"/>
      <c r="E34" s="690"/>
    </row>
    <row r="35" spans="1:7" ht="57.75" customHeight="1">
      <c r="A35" s="688"/>
      <c r="B35" s="467" t="s">
        <v>728</v>
      </c>
      <c r="C35" s="467"/>
      <c r="D35" s="677"/>
      <c r="E35" s="690"/>
      <c r="F35" s="95"/>
    </row>
    <row r="36" spans="1:7" ht="57" customHeight="1">
      <c r="A36" s="688"/>
      <c r="B36" s="467" t="s">
        <v>729</v>
      </c>
      <c r="C36" s="467"/>
      <c r="D36" s="677"/>
      <c r="E36" s="690"/>
    </row>
    <row r="37" spans="1:7" ht="54" customHeight="1" thickBot="1">
      <c r="A37" s="688"/>
      <c r="B37" s="667" t="s">
        <v>730</v>
      </c>
      <c r="C37" s="667"/>
      <c r="D37" s="677"/>
      <c r="E37" s="690"/>
    </row>
    <row r="38" spans="1:7" ht="46.5" customHeight="1" thickBot="1">
      <c r="A38" s="155">
        <v>7</v>
      </c>
      <c r="B38" s="700" t="s">
        <v>732</v>
      </c>
      <c r="C38" s="700"/>
      <c r="D38" s="153"/>
      <c r="E38" s="94"/>
    </row>
    <row r="39" spans="1:7" ht="65.25" customHeight="1" thickBot="1">
      <c r="A39" s="155" t="s">
        <v>733</v>
      </c>
      <c r="B39" s="700" t="s">
        <v>734</v>
      </c>
      <c r="C39" s="700"/>
      <c r="D39" s="153"/>
      <c r="E39" s="88"/>
    </row>
    <row r="40" spans="1:7" ht="61.5" customHeight="1" thickBot="1">
      <c r="A40" s="155" t="s">
        <v>735</v>
      </c>
      <c r="B40" s="700" t="s">
        <v>736</v>
      </c>
      <c r="C40" s="700"/>
      <c r="D40" s="153"/>
      <c r="E40" s="94"/>
      <c r="F40" s="526"/>
      <c r="G40" s="526"/>
    </row>
    <row r="41" spans="1:7" ht="80.25" customHeight="1">
      <c r="A41" s="691">
        <v>8</v>
      </c>
      <c r="B41" s="693" t="s">
        <v>737</v>
      </c>
      <c r="C41" s="693"/>
      <c r="D41" s="676"/>
      <c r="E41" s="694"/>
    </row>
    <row r="42" spans="1:7" ht="25.5" customHeight="1" thickBot="1">
      <c r="A42" s="692"/>
      <c r="B42" s="696" t="s">
        <v>972</v>
      </c>
      <c r="C42" s="696"/>
      <c r="D42" s="678"/>
      <c r="E42" s="695"/>
    </row>
    <row r="43" spans="1:7" ht="48" customHeight="1">
      <c r="A43" s="691">
        <v>9</v>
      </c>
      <c r="B43" s="697" t="s">
        <v>738</v>
      </c>
      <c r="C43" s="697"/>
      <c r="D43" s="677"/>
      <c r="E43" s="698"/>
    </row>
    <row r="44" spans="1:7" ht="50.4" customHeight="1">
      <c r="A44" s="688"/>
      <c r="B44" s="467" t="s">
        <v>739</v>
      </c>
      <c r="C44" s="467"/>
      <c r="D44" s="677"/>
      <c r="E44" s="698"/>
    </row>
    <row r="45" spans="1:7" ht="69.75" customHeight="1" thickBot="1">
      <c r="A45" s="692"/>
      <c r="B45" s="699" t="s">
        <v>740</v>
      </c>
      <c r="C45" s="699"/>
      <c r="D45" s="677"/>
      <c r="E45" s="698"/>
    </row>
    <row r="46" spans="1:7" ht="47.25" customHeight="1" thickBot="1">
      <c r="A46" s="688">
        <v>10</v>
      </c>
      <c r="B46" s="704" t="s">
        <v>741</v>
      </c>
      <c r="C46" s="704"/>
      <c r="D46" s="676"/>
      <c r="E46" s="705"/>
    </row>
    <row r="47" spans="1:7" ht="36.75" customHeight="1" thickBot="1">
      <c r="A47" s="688"/>
      <c r="B47" s="700" t="s">
        <v>742</v>
      </c>
      <c r="C47" s="700"/>
      <c r="D47" s="677"/>
      <c r="E47" s="706"/>
    </row>
    <row r="48" spans="1:7" ht="36.75" customHeight="1">
      <c r="A48" s="688"/>
      <c r="B48" s="693" t="s">
        <v>743</v>
      </c>
      <c r="C48" s="693"/>
      <c r="D48" s="676"/>
      <c r="E48" s="705"/>
    </row>
    <row r="49" spans="1:6" ht="78.599999999999994" customHeight="1">
      <c r="A49" s="688"/>
      <c r="B49" s="637" t="s">
        <v>973</v>
      </c>
      <c r="C49" s="637"/>
      <c r="D49" s="677"/>
      <c r="E49" s="706"/>
    </row>
    <row r="50" spans="1:6" ht="94.5" customHeight="1">
      <c r="A50" s="688"/>
      <c r="B50" s="702" t="s">
        <v>1283</v>
      </c>
      <c r="C50" s="708"/>
      <c r="D50" s="677"/>
      <c r="E50" s="706"/>
      <c r="F50" s="95"/>
    </row>
    <row r="51" spans="1:6" ht="39.75" customHeight="1" thickBot="1">
      <c r="A51" s="688"/>
      <c r="B51" s="560" t="s">
        <v>744</v>
      </c>
      <c r="C51" s="560"/>
      <c r="D51" s="678"/>
      <c r="E51" s="707"/>
    </row>
    <row r="52" spans="1:6" ht="51.75" customHeight="1" thickBot="1">
      <c r="A52" s="688"/>
      <c r="B52" s="687" t="s">
        <v>1258</v>
      </c>
      <c r="C52" s="687"/>
      <c r="D52" s="153"/>
      <c r="E52" s="156"/>
    </row>
    <row r="53" spans="1:6" ht="61.5" customHeight="1" thickBot="1">
      <c r="A53" s="688"/>
      <c r="B53" s="713" t="s">
        <v>745</v>
      </c>
      <c r="C53" s="700"/>
      <c r="D53" s="153"/>
      <c r="E53" s="156"/>
    </row>
    <row r="54" spans="1:6" ht="45.75" customHeight="1">
      <c r="A54" s="688"/>
      <c r="B54" s="693" t="s">
        <v>746</v>
      </c>
      <c r="C54" s="693"/>
      <c r="D54" s="676"/>
      <c r="E54" s="157"/>
      <c r="F54" s="701"/>
    </row>
    <row r="55" spans="1:6" ht="71.25" customHeight="1">
      <c r="A55" s="688"/>
      <c r="B55" s="467" t="s">
        <v>973</v>
      </c>
      <c r="C55" s="467"/>
      <c r="D55" s="677"/>
      <c r="E55" s="157"/>
      <c r="F55" s="701"/>
    </row>
    <row r="56" spans="1:6" ht="146.25" customHeight="1">
      <c r="A56" s="688"/>
      <c r="B56" s="702" t="s">
        <v>1284</v>
      </c>
      <c r="C56" s="467"/>
      <c r="D56" s="677"/>
      <c r="E56" s="157"/>
      <c r="F56" s="95"/>
    </row>
    <row r="57" spans="1:6" ht="39" customHeight="1">
      <c r="A57" s="688"/>
      <c r="B57" s="467" t="s">
        <v>747</v>
      </c>
      <c r="C57" s="467"/>
      <c r="D57" s="677"/>
      <c r="E57" s="157"/>
    </row>
    <row r="58" spans="1:6" ht="23.25" customHeight="1">
      <c r="A58" s="688"/>
      <c r="B58" s="467" t="s">
        <v>748</v>
      </c>
      <c r="C58" s="467"/>
      <c r="D58" s="677"/>
      <c r="E58" s="157"/>
    </row>
    <row r="59" spans="1:6" ht="70.95" customHeight="1">
      <c r="A59" s="688"/>
      <c r="B59" s="709" t="s">
        <v>968</v>
      </c>
      <c r="C59" s="709"/>
      <c r="D59" s="677"/>
      <c r="E59" s="157"/>
    </row>
    <row r="60" spans="1:6" ht="40.5" customHeight="1" thickBot="1">
      <c r="A60" s="688"/>
      <c r="B60" s="710" t="s">
        <v>997</v>
      </c>
      <c r="C60" s="710"/>
      <c r="D60" s="678"/>
      <c r="E60" s="157"/>
    </row>
    <row r="61" spans="1:6" ht="59.25" customHeight="1" thickBot="1">
      <c r="A61" s="688"/>
      <c r="B61" s="711" t="s">
        <v>1259</v>
      </c>
      <c r="C61" s="712"/>
      <c r="D61" s="151"/>
      <c r="E61" s="156"/>
    </row>
    <row r="62" spans="1:6" ht="40.5" customHeight="1">
      <c r="A62" s="691">
        <v>11</v>
      </c>
      <c r="B62" s="689" t="s">
        <v>974</v>
      </c>
      <c r="C62" s="689"/>
      <c r="D62" s="676"/>
      <c r="E62" s="717"/>
    </row>
    <row r="63" spans="1:6" ht="127.5" customHeight="1">
      <c r="A63" s="688"/>
      <c r="B63" s="467" t="s">
        <v>1260</v>
      </c>
      <c r="C63" s="467"/>
      <c r="D63" s="677"/>
      <c r="E63" s="718"/>
      <c r="F63" s="95"/>
    </row>
    <row r="64" spans="1:6" ht="136.5" customHeight="1" thickBot="1">
      <c r="A64" s="692"/>
      <c r="B64" s="560" t="s">
        <v>749</v>
      </c>
      <c r="C64" s="560"/>
      <c r="D64" s="678"/>
      <c r="E64" s="719"/>
      <c r="F64" s="95"/>
    </row>
    <row r="65" spans="1:10" ht="111" customHeight="1" thickBot="1">
      <c r="A65" s="154">
        <v>12</v>
      </c>
      <c r="B65" s="720" t="s">
        <v>1251</v>
      </c>
      <c r="C65" s="720"/>
      <c r="D65" s="150"/>
      <c r="E65" s="158"/>
    </row>
    <row r="66" spans="1:10" ht="99" customHeight="1" thickBot="1">
      <c r="A66" s="155">
        <v>13</v>
      </c>
      <c r="B66" s="711" t="s">
        <v>1252</v>
      </c>
      <c r="C66" s="711"/>
      <c r="D66" s="153"/>
      <c r="E66" s="116"/>
    </row>
    <row r="67" spans="1:10" ht="91.5" customHeight="1" thickBot="1">
      <c r="A67" s="155">
        <v>14</v>
      </c>
      <c r="B67" s="711" t="s">
        <v>750</v>
      </c>
      <c r="C67" s="711"/>
      <c r="D67" s="153"/>
      <c r="E67" s="88"/>
    </row>
    <row r="68" spans="1:10" ht="38.25" customHeight="1" thickBot="1">
      <c r="A68" s="155" t="s">
        <v>751</v>
      </c>
      <c r="B68" s="721" t="s">
        <v>1253</v>
      </c>
      <c r="C68" s="721"/>
      <c r="D68" s="153"/>
      <c r="E68" s="133"/>
      <c r="F68" s="100"/>
    </row>
    <row r="69" spans="1:10" ht="85.5" customHeight="1" thickBot="1">
      <c r="A69" s="155">
        <v>15</v>
      </c>
      <c r="B69" s="700" t="s">
        <v>752</v>
      </c>
      <c r="C69" s="700"/>
      <c r="D69" s="153"/>
      <c r="E69" s="116"/>
      <c r="G69" s="703"/>
      <c r="H69" s="703"/>
      <c r="I69" s="703"/>
      <c r="J69" s="703"/>
    </row>
    <row r="70" spans="1:10" ht="42" customHeight="1" thickBot="1">
      <c r="A70" s="155" t="s">
        <v>164</v>
      </c>
      <c r="B70" s="700" t="s">
        <v>753</v>
      </c>
      <c r="C70" s="700"/>
      <c r="D70" s="153"/>
      <c r="E70" s="116"/>
    </row>
    <row r="71" spans="1:10" ht="64.5" customHeight="1" thickBot="1">
      <c r="A71" s="155">
        <v>16</v>
      </c>
      <c r="B71" s="700" t="s">
        <v>754</v>
      </c>
      <c r="C71" s="700"/>
      <c r="D71" s="153"/>
      <c r="E71" s="133"/>
      <c r="H71" s="159"/>
    </row>
    <row r="72" spans="1:10" ht="33" customHeight="1" thickBot="1">
      <c r="A72" s="714" t="s">
        <v>755</v>
      </c>
      <c r="B72" s="715"/>
      <c r="C72" s="715"/>
      <c r="D72" s="715"/>
      <c r="E72" s="716"/>
    </row>
    <row r="73" spans="1:10" ht="49.5" customHeight="1">
      <c r="A73" s="722">
        <v>1</v>
      </c>
      <c r="B73" s="725" t="s">
        <v>756</v>
      </c>
      <c r="C73" s="725"/>
      <c r="D73" s="726"/>
      <c r="E73" s="729"/>
    </row>
    <row r="74" spans="1:10" ht="51.75" customHeight="1">
      <c r="A74" s="723"/>
      <c r="B74" s="668" t="s">
        <v>717</v>
      </c>
      <c r="C74" s="668"/>
      <c r="D74" s="727"/>
      <c r="E74" s="698"/>
      <c r="F74" s="730"/>
    </row>
    <row r="75" spans="1:10" ht="44.25" customHeight="1">
      <c r="A75" s="723"/>
      <c r="B75" s="668" t="s">
        <v>1261</v>
      </c>
      <c r="C75" s="668"/>
      <c r="D75" s="727"/>
      <c r="E75" s="698"/>
      <c r="F75" s="730"/>
    </row>
    <row r="76" spans="1:10" ht="39" customHeight="1">
      <c r="A76" s="723"/>
      <c r="B76" s="668" t="s">
        <v>718</v>
      </c>
      <c r="C76" s="668"/>
      <c r="D76" s="727"/>
      <c r="E76" s="698"/>
      <c r="F76" s="730"/>
    </row>
    <row r="77" spans="1:10" ht="51" customHeight="1">
      <c r="A77" s="723"/>
      <c r="B77" s="668" t="s">
        <v>757</v>
      </c>
      <c r="C77" s="668"/>
      <c r="D77" s="727"/>
      <c r="E77" s="698"/>
      <c r="F77" s="730"/>
    </row>
    <row r="78" spans="1:10" ht="44.25" customHeight="1">
      <c r="A78" s="723"/>
      <c r="B78" s="668" t="s">
        <v>758</v>
      </c>
      <c r="C78" s="668"/>
      <c r="D78" s="727"/>
      <c r="E78" s="698"/>
      <c r="F78" s="103"/>
    </row>
    <row r="79" spans="1:10" ht="45.75" customHeight="1">
      <c r="A79" s="723"/>
      <c r="B79" s="668" t="s">
        <v>759</v>
      </c>
      <c r="C79" s="668"/>
      <c r="D79" s="727"/>
      <c r="E79" s="698"/>
      <c r="F79" s="103"/>
    </row>
    <row r="80" spans="1:10" ht="66.75" customHeight="1">
      <c r="A80" s="723"/>
      <c r="B80" s="668" t="s">
        <v>722</v>
      </c>
      <c r="C80" s="668"/>
      <c r="D80" s="727"/>
      <c r="E80" s="698"/>
      <c r="F80" s="730"/>
    </row>
    <row r="81" spans="1:6" ht="44.25" customHeight="1">
      <c r="A81" s="723"/>
      <c r="B81" s="668" t="s">
        <v>760</v>
      </c>
      <c r="C81" s="668"/>
      <c r="D81" s="727"/>
      <c r="E81" s="698"/>
      <c r="F81" s="730"/>
    </row>
    <row r="82" spans="1:6" ht="36.75" customHeight="1">
      <c r="A82" s="723"/>
      <c r="B82" s="668" t="s">
        <v>1262</v>
      </c>
      <c r="C82" s="668"/>
      <c r="D82" s="727"/>
      <c r="E82" s="698"/>
      <c r="F82" s="730"/>
    </row>
    <row r="83" spans="1:6" ht="33" customHeight="1">
      <c r="A83" s="723"/>
      <c r="B83" s="668" t="s">
        <v>761</v>
      </c>
      <c r="C83" s="668"/>
      <c r="D83" s="727"/>
      <c r="E83" s="698"/>
      <c r="F83" s="730"/>
    </row>
    <row r="84" spans="1:6" ht="26.25" customHeight="1" thickBot="1">
      <c r="A84" s="724"/>
      <c r="B84" s="668" t="s">
        <v>762</v>
      </c>
      <c r="C84" s="668"/>
      <c r="D84" s="728"/>
      <c r="E84" s="698"/>
      <c r="F84" s="730"/>
    </row>
    <row r="85" spans="1:6" ht="113.25" customHeight="1" thickBot="1">
      <c r="A85" s="155">
        <v>2</v>
      </c>
      <c r="B85" s="700" t="s">
        <v>763</v>
      </c>
      <c r="C85" s="700"/>
      <c r="D85" s="153"/>
      <c r="E85" s="88"/>
      <c r="F85" s="730"/>
    </row>
    <row r="86" spans="1:6" ht="57" customHeight="1" thickBot="1">
      <c r="A86" s="155">
        <v>3</v>
      </c>
      <c r="B86" s="711" t="s">
        <v>1250</v>
      </c>
      <c r="C86" s="711"/>
      <c r="D86" s="153"/>
      <c r="E86" s="88"/>
      <c r="F86" s="730"/>
    </row>
    <row r="87" spans="1:6" ht="31.5" customHeight="1" thickBot="1">
      <c r="A87" s="155">
        <v>4</v>
      </c>
      <c r="B87" s="700" t="s">
        <v>764</v>
      </c>
      <c r="C87" s="700"/>
      <c r="D87" s="153"/>
      <c r="E87" s="88"/>
      <c r="F87" s="730"/>
    </row>
    <row r="88" spans="1:6" ht="42.75" customHeight="1" thickBot="1">
      <c r="A88" s="155" t="s">
        <v>95</v>
      </c>
      <c r="B88" s="700" t="s">
        <v>734</v>
      </c>
      <c r="C88" s="700"/>
      <c r="D88" s="153"/>
      <c r="E88" s="88"/>
      <c r="F88" s="731" t="s">
        <v>90</v>
      </c>
    </row>
    <row r="89" spans="1:6" ht="37.5" customHeight="1" thickBot="1">
      <c r="A89" s="155">
        <v>5</v>
      </c>
      <c r="B89" s="700" t="s">
        <v>765</v>
      </c>
      <c r="C89" s="700"/>
      <c r="D89" s="153"/>
      <c r="E89" s="132"/>
      <c r="F89" s="731"/>
    </row>
    <row r="90" spans="1:6" ht="50.25" customHeight="1" thickBot="1">
      <c r="A90" s="155" t="s">
        <v>766</v>
      </c>
      <c r="B90" s="700" t="s">
        <v>736</v>
      </c>
      <c r="C90" s="700"/>
      <c r="D90" s="153"/>
      <c r="E90" s="132"/>
      <c r="F90" s="731"/>
    </row>
    <row r="91" spans="1:6" ht="99.75" customHeight="1"/>
    <row r="92" spans="1:6" ht="51" customHeight="1"/>
    <row r="94" spans="1:6" ht="39" customHeight="1"/>
    <row r="97" ht="45" customHeight="1"/>
    <row r="98" ht="45.75" customHeight="1"/>
    <row r="99" ht="63.75" customHeight="1"/>
    <row r="185" ht="82.5" customHeight="1"/>
    <row r="258" ht="90" customHeight="1"/>
    <row r="432" ht="67.5" customHeight="1"/>
    <row r="445" ht="55.5" customHeight="1"/>
    <row r="463" ht="73.5" customHeight="1"/>
    <row r="520" ht="51.75" customHeight="1"/>
    <row r="539" ht="54.75" customHeight="1"/>
    <row r="551" ht="68.25" customHeight="1"/>
    <row r="552" ht="54" customHeight="1"/>
    <row r="553" ht="99" customHeight="1"/>
  </sheetData>
  <mergeCells count="133">
    <mergeCell ref="B88:C88"/>
    <mergeCell ref="F88:F90"/>
    <mergeCell ref="B89:C89"/>
    <mergeCell ref="B90:C90"/>
    <mergeCell ref="B79:C79"/>
    <mergeCell ref="B80:C80"/>
    <mergeCell ref="F80:F83"/>
    <mergeCell ref="B81:C81"/>
    <mergeCell ref="B82:C82"/>
    <mergeCell ref="B83:C83"/>
    <mergeCell ref="A73:A84"/>
    <mergeCell ref="B73:C73"/>
    <mergeCell ref="D73:D84"/>
    <mergeCell ref="E73:E84"/>
    <mergeCell ref="B74:C74"/>
    <mergeCell ref="F74:F77"/>
    <mergeCell ref="B75:C75"/>
    <mergeCell ref="B76:C76"/>
    <mergeCell ref="B77:C77"/>
    <mergeCell ref="B78:C78"/>
    <mergeCell ref="B84:C84"/>
    <mergeCell ref="F84:F87"/>
    <mergeCell ref="B85:C85"/>
    <mergeCell ref="B86:C86"/>
    <mergeCell ref="B87:C87"/>
    <mergeCell ref="B71:C71"/>
    <mergeCell ref="A72:E72"/>
    <mergeCell ref="E62:E64"/>
    <mergeCell ref="B63:C63"/>
    <mergeCell ref="B64:C64"/>
    <mergeCell ref="B65:C65"/>
    <mergeCell ref="B66:C66"/>
    <mergeCell ref="B67:C67"/>
    <mergeCell ref="A62:A64"/>
    <mergeCell ref="B62:C62"/>
    <mergeCell ref="D62:D64"/>
    <mergeCell ref="B68:C68"/>
    <mergeCell ref="F54:F55"/>
    <mergeCell ref="B55:C55"/>
    <mergeCell ref="B56:C56"/>
    <mergeCell ref="B57:C57"/>
    <mergeCell ref="B58:C58"/>
    <mergeCell ref="B69:C69"/>
    <mergeCell ref="G69:J69"/>
    <mergeCell ref="B70:C70"/>
    <mergeCell ref="A46:A61"/>
    <mergeCell ref="B46:C46"/>
    <mergeCell ref="D46:D47"/>
    <mergeCell ref="E46:E47"/>
    <mergeCell ref="B47:C47"/>
    <mergeCell ref="B48:C48"/>
    <mergeCell ref="D48:D51"/>
    <mergeCell ref="E48:E51"/>
    <mergeCell ref="B49:C49"/>
    <mergeCell ref="B50:C50"/>
    <mergeCell ref="B59:C59"/>
    <mergeCell ref="B60:C60"/>
    <mergeCell ref="B61:C61"/>
    <mergeCell ref="B51:C51"/>
    <mergeCell ref="B52:C52"/>
    <mergeCell ref="B53:C53"/>
    <mergeCell ref="B54:C54"/>
    <mergeCell ref="D54:D60"/>
    <mergeCell ref="A43:A45"/>
    <mergeCell ref="B43:C43"/>
    <mergeCell ref="D43:D45"/>
    <mergeCell ref="E43:E45"/>
    <mergeCell ref="B44:C44"/>
    <mergeCell ref="B45:C45"/>
    <mergeCell ref="B38:C38"/>
    <mergeCell ref="B39:C39"/>
    <mergeCell ref="B40:C40"/>
    <mergeCell ref="F40:G40"/>
    <mergeCell ref="A41:A42"/>
    <mergeCell ref="B41:C41"/>
    <mergeCell ref="D41:D42"/>
    <mergeCell ref="E41:E42"/>
    <mergeCell ref="B42:C42"/>
    <mergeCell ref="B35:C35"/>
    <mergeCell ref="B36:C36"/>
    <mergeCell ref="B37:C37"/>
    <mergeCell ref="B29:C29"/>
    <mergeCell ref="A30:A37"/>
    <mergeCell ref="B30:C30"/>
    <mergeCell ref="D30:D37"/>
    <mergeCell ref="E30:E37"/>
    <mergeCell ref="B31:C31"/>
    <mergeCell ref="B32:C32"/>
    <mergeCell ref="B33:C33"/>
    <mergeCell ref="B34:C34"/>
    <mergeCell ref="B22:C22"/>
    <mergeCell ref="B23:C23"/>
    <mergeCell ref="B24:C24"/>
    <mergeCell ref="B25:C25"/>
    <mergeCell ref="B26:C26"/>
    <mergeCell ref="B27:C27"/>
    <mergeCell ref="A15:B15"/>
    <mergeCell ref="C15:E15"/>
    <mergeCell ref="A16:B16"/>
    <mergeCell ref="A17:B17"/>
    <mergeCell ref="A19:E19"/>
    <mergeCell ref="A20:A28"/>
    <mergeCell ref="B20:C20"/>
    <mergeCell ref="D20:D28"/>
    <mergeCell ref="E20:E28"/>
    <mergeCell ref="B21:C21"/>
    <mergeCell ref="C16:E16"/>
    <mergeCell ref="C17:E17"/>
    <mergeCell ref="B28:C28"/>
    <mergeCell ref="A11:E11"/>
    <mergeCell ref="A12:B12"/>
    <mergeCell ref="C12:E12"/>
    <mergeCell ref="A14:B14"/>
    <mergeCell ref="C14:E14"/>
    <mergeCell ref="A6:B6"/>
    <mergeCell ref="C6:E6"/>
    <mergeCell ref="A7:B7"/>
    <mergeCell ref="C7:E7"/>
    <mergeCell ref="A10:B10"/>
    <mergeCell ref="C10:E10"/>
    <mergeCell ref="A13:B13"/>
    <mergeCell ref="C13:E13"/>
    <mergeCell ref="A1:E1"/>
    <mergeCell ref="A2:E2"/>
    <mergeCell ref="A3:E3"/>
    <mergeCell ref="A4:B4"/>
    <mergeCell ref="C4:E4"/>
    <mergeCell ref="A5:B5"/>
    <mergeCell ref="C5:E5"/>
    <mergeCell ref="A8:B8"/>
    <mergeCell ref="A9:B9"/>
    <mergeCell ref="C8:E8"/>
    <mergeCell ref="C9:E9"/>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D2B7E-E562-4268-B788-645CE38AA843}">
  <dimension ref="A1:D384"/>
  <sheetViews>
    <sheetView showGridLines="0" workbookViewId="0">
      <selection activeCell="A17" sqref="A17"/>
    </sheetView>
  </sheetViews>
  <sheetFormatPr defaultRowHeight="14.4"/>
  <cols>
    <col min="1" max="1" width="30.5546875" customWidth="1"/>
    <col min="2" max="2" width="39.44140625" customWidth="1"/>
    <col min="3" max="3" width="13.5546875" customWidth="1"/>
    <col min="4" max="4" width="30" customWidth="1"/>
  </cols>
  <sheetData>
    <row r="1" spans="1:4" ht="44.25" customHeight="1">
      <c r="A1" s="740" t="s">
        <v>79</v>
      </c>
      <c r="B1" s="741"/>
      <c r="C1" s="741"/>
      <c r="D1" s="742"/>
    </row>
    <row r="2" spans="1:4" ht="38.25" customHeight="1" thickBot="1">
      <c r="A2" s="743" t="s">
        <v>767</v>
      </c>
      <c r="B2" s="744"/>
      <c r="C2" s="744"/>
      <c r="D2" s="745"/>
    </row>
    <row r="3" spans="1:4" ht="16.2" thickBot="1">
      <c r="A3" s="160"/>
      <c r="B3" s="735"/>
      <c r="C3" s="735"/>
      <c r="D3" s="736"/>
    </row>
    <row r="4" spans="1:4" ht="16.2" thickBot="1">
      <c r="A4" s="294" t="str">
        <f>+COPERTINA!A26</f>
        <v xml:space="preserve">PROGRAMMA </v>
      </c>
      <c r="B4" s="746" t="str">
        <f>+COPERTINA!D26</f>
        <v xml:space="preserve">PR ABRUZZO FESR 2021 - 2027     </v>
      </c>
      <c r="C4" s="747"/>
      <c r="D4" s="748"/>
    </row>
    <row r="5" spans="1:4" ht="16.2" thickBot="1">
      <c r="A5" s="294" t="s">
        <v>953</v>
      </c>
      <c r="B5" s="732">
        <f>+COPERTINA!D27</f>
        <v>0</v>
      </c>
      <c r="C5" s="733"/>
      <c r="D5" s="734"/>
    </row>
    <row r="6" spans="1:4" ht="16.2" thickBot="1">
      <c r="A6" s="294" t="s">
        <v>959</v>
      </c>
      <c r="B6" s="732">
        <f>+COPERTINA!D28</f>
        <v>0</v>
      </c>
      <c r="C6" s="733"/>
      <c r="D6" s="734"/>
    </row>
    <row r="7" spans="1:4" ht="34.5" customHeight="1" thickBot="1">
      <c r="A7" s="294" t="s">
        <v>954</v>
      </c>
      <c r="B7" s="732">
        <f>+COPERTINA!D29</f>
        <v>0</v>
      </c>
      <c r="C7" s="733"/>
      <c r="D7" s="734"/>
    </row>
    <row r="8" spans="1:4" ht="34.5" customHeight="1" thickBot="1">
      <c r="A8" s="295" t="s">
        <v>23</v>
      </c>
      <c r="B8" s="732">
        <f>+COPERTINA!D30</f>
        <v>0</v>
      </c>
      <c r="C8" s="733"/>
      <c r="D8" s="734"/>
    </row>
    <row r="9" spans="1:4" ht="34.5" customHeight="1" thickBot="1">
      <c r="A9" s="295" t="s">
        <v>955</v>
      </c>
      <c r="B9" s="732">
        <f>+COPERTINA!D31</f>
        <v>0</v>
      </c>
      <c r="C9" s="733"/>
      <c r="D9" s="734"/>
    </row>
    <row r="10" spans="1:4" ht="16.2" thickBot="1">
      <c r="A10" s="755" t="s">
        <v>5</v>
      </c>
      <c r="B10" s="756"/>
      <c r="C10" s="756"/>
      <c r="D10" s="757"/>
    </row>
    <row r="11" spans="1:4" ht="16.2" thickBot="1">
      <c r="A11" s="162" t="s">
        <v>27</v>
      </c>
      <c r="B11" s="737">
        <f>+COPERTINA!D34</f>
        <v>0</v>
      </c>
      <c r="C11" s="738"/>
      <c r="D11" s="739"/>
    </row>
    <row r="12" spans="1:4" ht="34.5" customHeight="1" thickBot="1">
      <c r="A12" s="296" t="s">
        <v>956</v>
      </c>
      <c r="B12" s="737">
        <f>+COPERTINA!D35</f>
        <v>0</v>
      </c>
      <c r="C12" s="738"/>
      <c r="D12" s="739"/>
    </row>
    <row r="13" spans="1:4" ht="16.2" thickBot="1">
      <c r="A13" s="296" t="s">
        <v>957</v>
      </c>
      <c r="B13" s="737">
        <f>+COPERTINA!D36</f>
        <v>0</v>
      </c>
      <c r="C13" s="738"/>
      <c r="D13" s="739"/>
    </row>
    <row r="14" spans="1:4" ht="16.2" thickBot="1">
      <c r="A14" s="162" t="s">
        <v>28</v>
      </c>
      <c r="B14" s="737">
        <f>+COPERTINA!D37</f>
        <v>0</v>
      </c>
      <c r="C14" s="738"/>
      <c r="D14" s="739"/>
    </row>
    <row r="15" spans="1:4" ht="16.2" thickBot="1">
      <c r="A15" s="163" t="s">
        <v>55</v>
      </c>
      <c r="B15" s="737"/>
      <c r="C15" s="738"/>
      <c r="D15" s="739"/>
    </row>
    <row r="16" spans="1:4" ht="16.2" thickBot="1">
      <c r="A16" s="163" t="s">
        <v>81</v>
      </c>
      <c r="B16" s="737"/>
      <c r="C16" s="738"/>
      <c r="D16" s="739"/>
    </row>
    <row r="17" spans="1:4" ht="56.25" customHeight="1" thickBot="1">
      <c r="A17" s="76" t="s">
        <v>82</v>
      </c>
      <c r="B17" s="76" t="s">
        <v>61</v>
      </c>
      <c r="C17" s="76" t="s">
        <v>716</v>
      </c>
      <c r="D17" s="76" t="s">
        <v>63</v>
      </c>
    </row>
    <row r="18" spans="1:4" ht="36.75" customHeight="1" thickBot="1">
      <c r="A18" s="755" t="s">
        <v>768</v>
      </c>
      <c r="B18" s="756"/>
      <c r="C18" s="756"/>
      <c r="D18" s="757"/>
    </row>
    <row r="19" spans="1:4" ht="59.25" customHeight="1" thickBot="1">
      <c r="A19" s="164">
        <v>1</v>
      </c>
      <c r="B19" s="165" t="s">
        <v>769</v>
      </c>
      <c r="C19" s="166"/>
      <c r="D19" s="166"/>
    </row>
    <row r="20" spans="1:4" ht="88.5" customHeight="1" thickBot="1">
      <c r="A20" s="167">
        <v>2</v>
      </c>
      <c r="B20" s="168" t="s">
        <v>770</v>
      </c>
      <c r="C20" s="169"/>
      <c r="D20" s="169"/>
    </row>
    <row r="21" spans="1:4" ht="54" customHeight="1" thickBot="1">
      <c r="A21" s="167">
        <v>3</v>
      </c>
      <c r="B21" s="168" t="s">
        <v>771</v>
      </c>
      <c r="C21" s="169"/>
      <c r="D21" s="169"/>
    </row>
    <row r="22" spans="1:4" ht="42.75" customHeight="1" thickBot="1">
      <c r="A22" s="167">
        <v>4</v>
      </c>
      <c r="B22" s="168" t="s">
        <v>772</v>
      </c>
      <c r="C22" s="169"/>
      <c r="D22" s="169"/>
    </row>
    <row r="23" spans="1:4" ht="46.5" customHeight="1">
      <c r="A23" s="749">
        <v>5</v>
      </c>
      <c r="B23" s="170" t="s">
        <v>773</v>
      </c>
      <c r="C23" s="752"/>
      <c r="D23" s="752"/>
    </row>
    <row r="24" spans="1:4" ht="95.4" customHeight="1" thickBot="1">
      <c r="A24" s="751"/>
      <c r="B24" s="168" t="s">
        <v>774</v>
      </c>
      <c r="C24" s="754"/>
      <c r="D24" s="754"/>
    </row>
    <row r="25" spans="1:4" ht="71.25" customHeight="1" thickBot="1">
      <c r="A25" s="167">
        <v>6</v>
      </c>
      <c r="B25" s="168" t="s">
        <v>775</v>
      </c>
      <c r="C25" s="169"/>
      <c r="D25" s="169"/>
    </row>
    <row r="26" spans="1:4" ht="141" customHeight="1" thickBot="1">
      <c r="A26" s="167">
        <v>7</v>
      </c>
      <c r="B26" s="168" t="s">
        <v>776</v>
      </c>
      <c r="C26" s="169"/>
      <c r="D26" s="169"/>
    </row>
    <row r="27" spans="1:4" ht="48.75" customHeight="1" thickBot="1">
      <c r="A27" s="167" t="s">
        <v>733</v>
      </c>
      <c r="B27" s="168" t="s">
        <v>777</v>
      </c>
      <c r="C27" s="169"/>
      <c r="D27" s="169"/>
    </row>
    <row r="28" spans="1:4" ht="125.4" thickBot="1">
      <c r="A28" s="167" t="s">
        <v>735</v>
      </c>
      <c r="B28" s="168" t="s">
        <v>778</v>
      </c>
      <c r="C28" s="169"/>
      <c r="D28" s="169"/>
    </row>
    <row r="29" spans="1:4" ht="78.599999999999994" thickBot="1">
      <c r="A29" s="167">
        <v>8</v>
      </c>
      <c r="B29" s="168" t="s">
        <v>779</v>
      </c>
      <c r="C29" s="169"/>
      <c r="D29" s="169"/>
    </row>
    <row r="30" spans="1:4" ht="157.5" customHeight="1" thickBot="1">
      <c r="A30" s="167" t="s">
        <v>780</v>
      </c>
      <c r="B30" s="168" t="s">
        <v>781</v>
      </c>
      <c r="C30" s="169"/>
      <c r="D30" s="169"/>
    </row>
    <row r="31" spans="1:4" ht="129.75" customHeight="1" thickBot="1">
      <c r="A31" s="167" t="s">
        <v>782</v>
      </c>
      <c r="B31" s="168" t="s">
        <v>783</v>
      </c>
      <c r="C31" s="169"/>
      <c r="D31" s="169"/>
    </row>
    <row r="32" spans="1:4" ht="15" customHeight="1">
      <c r="A32" s="749" t="s">
        <v>784</v>
      </c>
      <c r="B32" s="170" t="s">
        <v>785</v>
      </c>
      <c r="C32" s="752"/>
      <c r="D32" s="752"/>
    </row>
    <row r="33" spans="1:4" ht="43.5" customHeight="1">
      <c r="A33" s="750"/>
      <c r="B33" s="170" t="s">
        <v>786</v>
      </c>
      <c r="C33" s="753"/>
      <c r="D33" s="753"/>
    </row>
    <row r="34" spans="1:4" ht="37.5" customHeight="1">
      <c r="A34" s="750"/>
      <c r="B34" s="170" t="s">
        <v>787</v>
      </c>
      <c r="C34" s="753"/>
      <c r="D34" s="753"/>
    </row>
    <row r="35" spans="1:4" ht="54" customHeight="1" thickBot="1">
      <c r="A35" s="751"/>
      <c r="B35" s="168" t="s">
        <v>788</v>
      </c>
      <c r="C35" s="754"/>
      <c r="D35" s="754"/>
    </row>
    <row r="36" spans="1:4" ht="82.5" customHeight="1" thickBot="1">
      <c r="A36" s="167" t="s">
        <v>789</v>
      </c>
      <c r="B36" s="168" t="s">
        <v>790</v>
      </c>
      <c r="C36" s="169"/>
      <c r="D36" s="169"/>
    </row>
    <row r="37" spans="1:4" ht="84.75" customHeight="1" thickBot="1">
      <c r="A37" s="167">
        <v>9</v>
      </c>
      <c r="B37" s="168" t="s">
        <v>791</v>
      </c>
      <c r="C37" s="169"/>
      <c r="D37" s="169"/>
    </row>
    <row r="38" spans="1:4" ht="77.25" customHeight="1" thickBot="1">
      <c r="A38" s="171" t="s">
        <v>792</v>
      </c>
      <c r="B38" s="171" t="s">
        <v>793</v>
      </c>
      <c r="C38" s="172"/>
      <c r="D38" s="172"/>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A32:A35"/>
    <mergeCell ref="C32:C35"/>
    <mergeCell ref="D32:D35"/>
    <mergeCell ref="A10:D10"/>
    <mergeCell ref="B12:D12"/>
    <mergeCell ref="B13:D13"/>
    <mergeCell ref="A18:D18"/>
    <mergeCell ref="A23:A24"/>
    <mergeCell ref="C23:C24"/>
    <mergeCell ref="D23:D24"/>
    <mergeCell ref="B14:D14"/>
    <mergeCell ref="B15:D15"/>
    <mergeCell ref="B16:D16"/>
    <mergeCell ref="A1:D1"/>
    <mergeCell ref="A2:D2"/>
    <mergeCell ref="B4:D4"/>
    <mergeCell ref="B5:D5"/>
    <mergeCell ref="B6:D6"/>
    <mergeCell ref="B7:D7"/>
    <mergeCell ref="B8:D8"/>
    <mergeCell ref="B9:D9"/>
    <mergeCell ref="B3:D3"/>
    <mergeCell ref="B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06B9F-F8E0-4A83-A19C-BD10EE10F5D4}">
  <dimension ref="A1:K133"/>
  <sheetViews>
    <sheetView showGridLines="0" zoomScale="130" zoomScaleNormal="130" workbookViewId="0">
      <selection activeCell="D93" sqref="D93"/>
    </sheetView>
  </sheetViews>
  <sheetFormatPr defaultColWidth="9.109375" defaultRowHeight="14.4"/>
  <cols>
    <col min="1" max="1" width="30.5546875" style="173" customWidth="1"/>
    <col min="2" max="2" width="41.109375" style="173" customWidth="1"/>
    <col min="3" max="3" width="13.5546875" style="173" customWidth="1"/>
    <col min="4" max="4" width="45.109375" style="173" customWidth="1"/>
    <col min="5" max="5" width="9.109375" style="173"/>
    <col min="6" max="6" width="48.44140625" style="173" customWidth="1"/>
    <col min="7" max="7" width="64.109375" style="173" customWidth="1"/>
    <col min="8" max="16384" width="9.109375" style="173"/>
  </cols>
  <sheetData>
    <row r="1" spans="1:11" ht="44.25" customHeight="1">
      <c r="A1" s="740" t="s">
        <v>79</v>
      </c>
      <c r="B1" s="741"/>
      <c r="C1" s="741"/>
      <c r="D1" s="742"/>
    </row>
    <row r="2" spans="1:11" ht="38.25" customHeight="1" thickBot="1">
      <c r="A2" s="743" t="s">
        <v>794</v>
      </c>
      <c r="B2" s="744"/>
      <c r="C2" s="744"/>
      <c r="D2" s="745"/>
    </row>
    <row r="3" spans="1:11" ht="35.1" customHeight="1" thickBot="1">
      <c r="A3" s="294" t="str">
        <f>+COPERTINA!A26</f>
        <v xml:space="preserve">PROGRAMMA </v>
      </c>
      <c r="B3" s="759" t="str">
        <f>+COPERTINA!D26</f>
        <v xml:space="preserve">PR ABRUZZO FESR 2021 - 2027     </v>
      </c>
      <c r="C3" s="759"/>
      <c r="D3" s="759"/>
    </row>
    <row r="4" spans="1:11" ht="35.1" customHeight="1" thickBot="1">
      <c r="A4" s="294" t="s">
        <v>953</v>
      </c>
      <c r="B4" s="760">
        <f>+COPERTINA!D27</f>
        <v>0</v>
      </c>
      <c r="C4" s="760"/>
      <c r="D4" s="760"/>
    </row>
    <row r="5" spans="1:11" ht="35.1" customHeight="1" thickBot="1">
      <c r="A5" s="294" t="s">
        <v>959</v>
      </c>
      <c r="B5" s="760">
        <f>+COPERTINA!D28</f>
        <v>0</v>
      </c>
      <c r="C5" s="760"/>
      <c r="D5" s="760"/>
    </row>
    <row r="6" spans="1:11" ht="35.1" customHeight="1" thickBot="1">
      <c r="A6" s="294" t="s">
        <v>24</v>
      </c>
      <c r="B6" s="760">
        <f>+COPERTINA!D29</f>
        <v>0</v>
      </c>
      <c r="C6" s="760"/>
      <c r="D6" s="760"/>
      <c r="H6" s="761"/>
      <c r="I6" s="761"/>
      <c r="J6" s="761"/>
      <c r="K6" s="761"/>
    </row>
    <row r="7" spans="1:11" ht="35.1" customHeight="1" thickBot="1">
      <c r="A7" s="294" t="s">
        <v>23</v>
      </c>
      <c r="B7" s="760">
        <f>+COPERTINA!D30</f>
        <v>0</v>
      </c>
      <c r="C7" s="760"/>
      <c r="D7" s="760"/>
      <c r="H7" s="281"/>
      <c r="I7" s="281"/>
      <c r="J7" s="281"/>
      <c r="K7" s="281"/>
    </row>
    <row r="8" spans="1:11" ht="35.1" customHeight="1" thickBot="1">
      <c r="A8" s="294" t="s">
        <v>955</v>
      </c>
      <c r="B8" s="760">
        <f>+COPERTINA!D31</f>
        <v>0</v>
      </c>
      <c r="C8" s="760"/>
      <c r="D8" s="760"/>
      <c r="H8" s="281"/>
      <c r="I8" s="281"/>
      <c r="J8" s="281"/>
      <c r="K8" s="281"/>
    </row>
    <row r="9" spans="1:11" ht="35.1" customHeight="1" thickBot="1">
      <c r="A9" s="174" t="s">
        <v>25</v>
      </c>
      <c r="B9" s="762" t="str">
        <f>[1]Copertina!D30</f>
        <v>(Avviso pubblico/convenzione/ altra procedura di assegnazione delle risorse)</v>
      </c>
      <c r="C9" s="762"/>
      <c r="D9" s="762"/>
      <c r="H9" s="175"/>
      <c r="I9" s="176"/>
      <c r="J9" s="177"/>
      <c r="K9" s="177"/>
    </row>
    <row r="10" spans="1:11" ht="16.2" thickBot="1">
      <c r="A10" s="763" t="s">
        <v>5</v>
      </c>
      <c r="B10" s="763"/>
      <c r="C10" s="763"/>
      <c r="D10" s="763"/>
    </row>
    <row r="11" spans="1:11" ht="35.1" customHeight="1" thickBot="1">
      <c r="A11" s="161" t="s">
        <v>27</v>
      </c>
      <c r="B11" s="758">
        <f>+COPERTINA!D34</f>
        <v>0</v>
      </c>
      <c r="C11" s="758"/>
      <c r="D11" s="758"/>
    </row>
    <row r="12" spans="1:11" ht="35.1" customHeight="1" thickBot="1">
      <c r="A12" s="294" t="s">
        <v>956</v>
      </c>
      <c r="B12" s="758">
        <f>+COPERTINA!D35</f>
        <v>0</v>
      </c>
      <c r="C12" s="758"/>
      <c r="D12" s="758"/>
    </row>
    <row r="13" spans="1:11" ht="35.1" customHeight="1" thickBot="1">
      <c r="A13" s="294" t="s">
        <v>957</v>
      </c>
      <c r="B13" s="758">
        <f>+COPERTINA!D36</f>
        <v>0</v>
      </c>
      <c r="C13" s="758"/>
      <c r="D13" s="758"/>
    </row>
    <row r="14" spans="1:11" ht="35.1" customHeight="1" thickBot="1">
      <c r="A14" s="161" t="s">
        <v>28</v>
      </c>
      <c r="B14" s="758">
        <f>+COPERTINA!D37</f>
        <v>0</v>
      </c>
      <c r="C14" s="758"/>
      <c r="D14" s="758"/>
    </row>
    <row r="15" spans="1:11" ht="35.1" customHeight="1" thickBot="1">
      <c r="A15" s="178" t="s">
        <v>55</v>
      </c>
      <c r="B15" s="772"/>
      <c r="C15" s="773"/>
      <c r="D15" s="774"/>
    </row>
    <row r="16" spans="1:11" ht="35.1" customHeight="1" thickBot="1">
      <c r="A16" s="178" t="s">
        <v>81</v>
      </c>
      <c r="B16" s="775"/>
      <c r="C16" s="776"/>
      <c r="D16" s="777"/>
    </row>
    <row r="17" spans="1:6" ht="42.75" customHeight="1" thickBot="1">
      <c r="A17" s="179" t="s">
        <v>82</v>
      </c>
      <c r="B17" s="179" t="s">
        <v>61</v>
      </c>
      <c r="C17" s="179" t="s">
        <v>75</v>
      </c>
      <c r="D17" s="179" t="s">
        <v>63</v>
      </c>
    </row>
    <row r="18" spans="1:6" ht="64.5" customHeight="1" thickBot="1">
      <c r="A18" s="181">
        <v>1</v>
      </c>
      <c r="B18" s="180" t="s">
        <v>795</v>
      </c>
      <c r="C18" s="181"/>
      <c r="D18" s="182"/>
    </row>
    <row r="19" spans="1:6" ht="42.75" customHeight="1" thickBot="1">
      <c r="A19" s="765">
        <v>2</v>
      </c>
      <c r="B19" s="183" t="s">
        <v>796</v>
      </c>
      <c r="C19" s="181"/>
      <c r="D19" s="184"/>
    </row>
    <row r="20" spans="1:6" ht="15" thickBot="1">
      <c r="A20" s="765"/>
      <c r="B20" s="183" t="s">
        <v>797</v>
      </c>
      <c r="C20" s="181"/>
      <c r="D20" s="183"/>
    </row>
    <row r="21" spans="1:6" ht="18.75" customHeight="1" thickBot="1">
      <c r="A21" s="765"/>
      <c r="B21" s="183" t="s">
        <v>1263</v>
      </c>
      <c r="C21" s="181"/>
      <c r="D21" s="183"/>
    </row>
    <row r="22" spans="1:6" ht="15" thickBot="1">
      <c r="A22" s="765"/>
      <c r="B22" s="183" t="s">
        <v>798</v>
      </c>
      <c r="C22" s="181"/>
      <c r="D22" s="183"/>
    </row>
    <row r="23" spans="1:6" ht="15" thickBot="1">
      <c r="A23" s="765"/>
      <c r="B23" s="183" t="s">
        <v>799</v>
      </c>
      <c r="C23" s="181"/>
      <c r="D23" s="183"/>
    </row>
    <row r="24" spans="1:6" ht="15" thickBot="1">
      <c r="A24" s="765"/>
      <c r="B24" s="183" t="s">
        <v>800</v>
      </c>
      <c r="C24" s="181"/>
      <c r="D24" s="183"/>
    </row>
    <row r="25" spans="1:6" ht="40.5" customHeight="1" thickBot="1">
      <c r="A25" s="185">
        <v>3</v>
      </c>
      <c r="B25" s="183" t="s">
        <v>801</v>
      </c>
      <c r="C25" s="181"/>
      <c r="D25" s="184"/>
      <c r="F25" s="186"/>
    </row>
    <row r="26" spans="1:6" ht="75" customHeight="1" thickBot="1">
      <c r="A26" s="185">
        <v>4</v>
      </c>
      <c r="B26" s="183" t="s">
        <v>802</v>
      </c>
      <c r="C26" s="181"/>
      <c r="D26" s="184"/>
      <c r="F26" s="186"/>
    </row>
    <row r="27" spans="1:6" ht="37.5" customHeight="1" thickBot="1">
      <c r="A27" s="185">
        <v>5</v>
      </c>
      <c r="B27" s="183" t="s">
        <v>803</v>
      </c>
      <c r="C27" s="181"/>
      <c r="D27" s="187"/>
      <c r="E27" s="188"/>
      <c r="F27" s="189"/>
    </row>
    <row r="28" spans="1:6" ht="34.5" customHeight="1" thickBot="1">
      <c r="A28" s="766">
        <v>6</v>
      </c>
      <c r="B28" s="190" t="s">
        <v>804</v>
      </c>
      <c r="C28" s="181"/>
      <c r="D28" s="187"/>
      <c r="E28" s="191"/>
      <c r="F28" s="189"/>
    </row>
    <row r="29" spans="1:6" ht="36" customHeight="1" thickBot="1">
      <c r="A29" s="767"/>
      <c r="B29" s="190" t="s">
        <v>805</v>
      </c>
      <c r="C29" s="181"/>
      <c r="D29" s="187"/>
      <c r="E29" s="191"/>
      <c r="F29" s="189"/>
    </row>
    <row r="30" spans="1:6" ht="25.5" customHeight="1" thickBot="1">
      <c r="A30" s="768"/>
      <c r="B30" s="190" t="s">
        <v>806</v>
      </c>
      <c r="C30" s="181"/>
      <c r="D30" s="187"/>
      <c r="E30" s="191"/>
      <c r="F30" s="189"/>
    </row>
    <row r="31" spans="1:6" ht="45" customHeight="1" thickBot="1">
      <c r="A31" s="185">
        <v>7</v>
      </c>
      <c r="B31" s="183" t="s">
        <v>807</v>
      </c>
      <c r="C31" s="181"/>
      <c r="D31" s="187"/>
      <c r="E31" s="192"/>
      <c r="F31" s="193"/>
    </row>
    <row r="32" spans="1:6" ht="39.75" customHeight="1" thickBot="1">
      <c r="A32" s="764">
        <v>8</v>
      </c>
      <c r="B32" s="183" t="s">
        <v>808</v>
      </c>
      <c r="C32" s="181"/>
      <c r="D32" s="184"/>
      <c r="F32" s="193"/>
    </row>
    <row r="33" spans="1:6" ht="20.25" customHeight="1" thickBot="1">
      <c r="A33" s="764"/>
      <c r="B33" s="183" t="s">
        <v>809</v>
      </c>
      <c r="C33" s="181"/>
      <c r="D33" s="182"/>
      <c r="F33" s="193"/>
    </row>
    <row r="34" spans="1:6" ht="25.5" customHeight="1" thickBot="1">
      <c r="A34" s="764"/>
      <c r="B34" s="183" t="s">
        <v>810</v>
      </c>
      <c r="C34" s="181"/>
      <c r="D34" s="182"/>
      <c r="F34" s="193"/>
    </row>
    <row r="35" spans="1:6" ht="25.5" customHeight="1" thickBot="1">
      <c r="A35" s="764"/>
      <c r="B35" s="183" t="s">
        <v>798</v>
      </c>
      <c r="C35" s="181"/>
      <c r="D35" s="182"/>
      <c r="F35" s="193"/>
    </row>
    <row r="36" spans="1:6" ht="27" customHeight="1" thickBot="1">
      <c r="A36" s="764"/>
      <c r="B36" s="183" t="s">
        <v>799</v>
      </c>
      <c r="C36" s="181"/>
      <c r="D36" s="182"/>
      <c r="E36" s="194"/>
      <c r="F36" s="195"/>
    </row>
    <row r="37" spans="1:6" ht="21" customHeight="1" thickBot="1">
      <c r="A37" s="764"/>
      <c r="B37" s="183" t="s">
        <v>811</v>
      </c>
      <c r="C37" s="181"/>
      <c r="D37" s="182"/>
      <c r="E37" s="196"/>
      <c r="F37" s="195"/>
    </row>
    <row r="38" spans="1:6" ht="22.5" customHeight="1" thickBot="1">
      <c r="A38" s="764"/>
      <c r="B38" s="183" t="s">
        <v>812</v>
      </c>
      <c r="C38" s="181"/>
      <c r="D38" s="182"/>
      <c r="E38" s="194"/>
    </row>
    <row r="39" spans="1:6" ht="15" thickBot="1">
      <c r="A39" s="764"/>
      <c r="B39" s="183" t="s">
        <v>813</v>
      </c>
      <c r="C39" s="181"/>
      <c r="D39" s="182"/>
      <c r="E39" s="196"/>
    </row>
    <row r="40" spans="1:6" ht="42" customHeight="1" thickBot="1">
      <c r="A40" s="769">
        <v>9</v>
      </c>
      <c r="B40" s="190" t="s">
        <v>814</v>
      </c>
      <c r="C40" s="181"/>
      <c r="D40" s="184"/>
    </row>
    <row r="41" spans="1:6" ht="76.95" customHeight="1" thickBot="1">
      <c r="A41" s="770"/>
      <c r="B41" s="190" t="s">
        <v>1264</v>
      </c>
      <c r="C41" s="181"/>
      <c r="D41" s="182"/>
    </row>
    <row r="42" spans="1:6" ht="60.6" thickBot="1">
      <c r="A42" s="770"/>
      <c r="B42" s="190" t="s">
        <v>815</v>
      </c>
      <c r="C42" s="181"/>
      <c r="D42" s="182"/>
    </row>
    <row r="43" spans="1:6" ht="36.6" thickBot="1">
      <c r="A43" s="770"/>
      <c r="B43" s="190" t="s">
        <v>816</v>
      </c>
      <c r="C43" s="181"/>
      <c r="D43" s="182"/>
    </row>
    <row r="44" spans="1:6" ht="38.25" customHeight="1" thickBot="1">
      <c r="A44" s="770"/>
      <c r="B44" s="190" t="s">
        <v>817</v>
      </c>
      <c r="C44" s="181"/>
      <c r="D44" s="182"/>
    </row>
    <row r="45" spans="1:6" ht="36.6" thickBot="1">
      <c r="A45" s="770"/>
      <c r="B45" s="190" t="s">
        <v>818</v>
      </c>
      <c r="C45" s="181"/>
      <c r="D45" s="182"/>
    </row>
    <row r="46" spans="1:6" ht="36.6" thickBot="1">
      <c r="A46" s="770"/>
      <c r="B46" s="190" t="s">
        <v>819</v>
      </c>
      <c r="C46" s="181"/>
      <c r="D46" s="182"/>
    </row>
    <row r="47" spans="1:6" ht="48.6" thickBot="1">
      <c r="A47" s="770"/>
      <c r="B47" s="190" t="s">
        <v>820</v>
      </c>
      <c r="C47" s="181"/>
      <c r="D47" s="182"/>
    </row>
    <row r="48" spans="1:6" ht="24.6" thickBot="1">
      <c r="A48" s="771"/>
      <c r="B48" s="190" t="s">
        <v>821</v>
      </c>
      <c r="C48" s="181"/>
      <c r="D48" s="182"/>
    </row>
    <row r="49" spans="1:4" ht="15" thickBot="1">
      <c r="A49" s="342">
        <v>10</v>
      </c>
      <c r="B49" s="197" t="s">
        <v>1009</v>
      </c>
      <c r="C49" s="181"/>
      <c r="D49" s="182"/>
    </row>
    <row r="50" spans="1:4" ht="24.6" thickBot="1">
      <c r="A50" s="185"/>
      <c r="B50" s="190" t="s">
        <v>1265</v>
      </c>
      <c r="C50" s="181"/>
      <c r="D50" s="182"/>
    </row>
    <row r="51" spans="1:4" s="198" customFormat="1" ht="36.6" thickBot="1">
      <c r="A51" s="769"/>
      <c r="B51" s="190" t="s">
        <v>822</v>
      </c>
      <c r="C51" s="185"/>
      <c r="D51" s="187"/>
    </row>
    <row r="52" spans="1:4" s="198" customFormat="1" ht="48.6" thickBot="1">
      <c r="A52" s="770"/>
      <c r="B52" s="190" t="s">
        <v>823</v>
      </c>
      <c r="C52" s="185"/>
      <c r="D52" s="187"/>
    </row>
    <row r="53" spans="1:4" s="198" customFormat="1" ht="24.6" thickBot="1">
      <c r="A53" s="770"/>
      <c r="B53" s="190" t="s">
        <v>824</v>
      </c>
      <c r="C53" s="185"/>
      <c r="D53" s="187"/>
    </row>
    <row r="54" spans="1:4" s="198" customFormat="1" ht="48.6" thickBot="1">
      <c r="A54" s="770"/>
      <c r="B54" s="190" t="s">
        <v>825</v>
      </c>
      <c r="C54" s="185"/>
      <c r="D54" s="187"/>
    </row>
    <row r="55" spans="1:4" s="198" customFormat="1" ht="60.75" customHeight="1" thickBot="1">
      <c r="A55" s="771"/>
      <c r="B55" s="190" t="s">
        <v>826</v>
      </c>
      <c r="C55" s="185"/>
      <c r="D55" s="187"/>
    </row>
    <row r="56" spans="1:4" s="198" customFormat="1" ht="15" thickBot="1">
      <c r="A56" s="340">
        <v>11</v>
      </c>
      <c r="B56" s="197" t="s">
        <v>827</v>
      </c>
      <c r="C56" s="185"/>
      <c r="D56" s="187"/>
    </row>
    <row r="57" spans="1:4" s="198" customFormat="1" ht="48.6" thickBot="1">
      <c r="A57" s="769"/>
      <c r="B57" s="190" t="s">
        <v>828</v>
      </c>
      <c r="C57" s="185"/>
      <c r="D57" s="187"/>
    </row>
    <row r="58" spans="1:4" s="198" customFormat="1" ht="48.6" thickBot="1">
      <c r="A58" s="771"/>
      <c r="B58" s="190" t="s">
        <v>829</v>
      </c>
      <c r="C58" s="185"/>
      <c r="D58" s="187"/>
    </row>
    <row r="59" spans="1:4" s="198" customFormat="1" ht="15" thickBot="1">
      <c r="A59" s="340">
        <v>12</v>
      </c>
      <c r="B59" s="197" t="s">
        <v>830</v>
      </c>
      <c r="C59" s="185"/>
      <c r="D59" s="187"/>
    </row>
    <row r="60" spans="1:4" s="198" customFormat="1" ht="36.6" thickBot="1">
      <c r="A60" s="769"/>
      <c r="B60" s="190" t="s">
        <v>831</v>
      </c>
      <c r="C60" s="185"/>
      <c r="D60" s="187"/>
    </row>
    <row r="61" spans="1:4" s="198" customFormat="1" ht="48.6" thickBot="1">
      <c r="A61" s="770"/>
      <c r="B61" s="190" t="s">
        <v>832</v>
      </c>
      <c r="C61" s="185"/>
      <c r="D61" s="187"/>
    </row>
    <row r="62" spans="1:4" s="198" customFormat="1" ht="24.6" thickBot="1">
      <c r="A62" s="770"/>
      <c r="B62" s="190" t="s">
        <v>833</v>
      </c>
      <c r="C62" s="185"/>
      <c r="D62" s="187"/>
    </row>
    <row r="63" spans="1:4" s="198" customFormat="1" ht="24.6" thickBot="1">
      <c r="A63" s="770"/>
      <c r="B63" s="190" t="s">
        <v>834</v>
      </c>
      <c r="C63" s="185"/>
      <c r="D63" s="187"/>
    </row>
    <row r="64" spans="1:4" s="198" customFormat="1" ht="24.6" thickBot="1">
      <c r="A64" s="771"/>
      <c r="B64" s="190" t="s">
        <v>835</v>
      </c>
      <c r="C64" s="185"/>
      <c r="D64" s="187"/>
    </row>
    <row r="65" spans="1:4" s="198" customFormat="1" ht="15" thickBot="1">
      <c r="A65" s="340">
        <v>13</v>
      </c>
      <c r="B65" s="197" t="s">
        <v>836</v>
      </c>
      <c r="C65" s="185"/>
      <c r="D65" s="187"/>
    </row>
    <row r="66" spans="1:4" s="198" customFormat="1" ht="60.6" thickBot="1">
      <c r="A66" s="769"/>
      <c r="B66" s="190" t="s">
        <v>837</v>
      </c>
      <c r="C66" s="185"/>
      <c r="D66" s="187"/>
    </row>
    <row r="67" spans="1:4" s="198" customFormat="1" ht="24.6" thickBot="1">
      <c r="A67" s="770"/>
      <c r="B67" s="190" t="s">
        <v>1266</v>
      </c>
      <c r="C67" s="185"/>
      <c r="D67" s="187"/>
    </row>
    <row r="68" spans="1:4" s="198" customFormat="1" ht="84.6" thickBot="1">
      <c r="A68" s="770"/>
      <c r="B68" s="190" t="s">
        <v>1267</v>
      </c>
      <c r="C68" s="185"/>
      <c r="D68" s="187"/>
    </row>
    <row r="69" spans="1:4" s="198" customFormat="1" ht="24.6" thickBot="1">
      <c r="A69" s="770"/>
      <c r="B69" s="190" t="s">
        <v>838</v>
      </c>
      <c r="C69" s="185"/>
      <c r="D69" s="187"/>
    </row>
    <row r="70" spans="1:4" s="198" customFormat="1" ht="24.6" thickBot="1">
      <c r="A70" s="771"/>
      <c r="B70" s="190" t="s">
        <v>839</v>
      </c>
      <c r="C70" s="185"/>
      <c r="D70" s="187"/>
    </row>
    <row r="71" spans="1:4" s="198" customFormat="1" ht="15" thickBot="1">
      <c r="A71" s="340">
        <v>14</v>
      </c>
      <c r="B71" s="197" t="s">
        <v>840</v>
      </c>
      <c r="C71" s="185"/>
      <c r="D71" s="187"/>
    </row>
    <row r="72" spans="1:4" s="198" customFormat="1" ht="47.25" customHeight="1" thickBot="1">
      <c r="A72" s="769"/>
      <c r="B72" s="190" t="s">
        <v>1268</v>
      </c>
      <c r="C72" s="185"/>
      <c r="D72" s="187"/>
    </row>
    <row r="73" spans="1:4" s="198" customFormat="1" ht="57.75" customHeight="1" thickBot="1">
      <c r="A73" s="770"/>
      <c r="B73" s="190" t="s">
        <v>841</v>
      </c>
      <c r="C73" s="185"/>
      <c r="D73" s="187"/>
    </row>
    <row r="74" spans="1:4" s="198" customFormat="1" ht="45" customHeight="1" thickBot="1">
      <c r="A74" s="770"/>
      <c r="B74" s="190" t="s">
        <v>842</v>
      </c>
      <c r="C74" s="185"/>
      <c r="D74" s="187"/>
    </row>
    <row r="75" spans="1:4" s="198" customFormat="1" ht="30.75" customHeight="1" thickBot="1">
      <c r="A75" s="770"/>
      <c r="B75" s="190" t="s">
        <v>843</v>
      </c>
      <c r="C75" s="185"/>
      <c r="D75" s="187"/>
    </row>
    <row r="76" spans="1:4" s="198" customFormat="1" ht="57.75" customHeight="1" thickBot="1">
      <c r="A76" s="770"/>
      <c r="B76" s="190" t="s">
        <v>844</v>
      </c>
      <c r="C76" s="185"/>
      <c r="D76" s="187"/>
    </row>
    <row r="77" spans="1:4" s="198" customFormat="1" ht="69" customHeight="1" thickBot="1">
      <c r="A77" s="770"/>
      <c r="B77" s="190" t="s">
        <v>845</v>
      </c>
      <c r="C77" s="185"/>
      <c r="D77" s="187"/>
    </row>
    <row r="78" spans="1:4" s="198" customFormat="1" ht="72.75" customHeight="1" thickBot="1">
      <c r="A78" s="770"/>
      <c r="B78" s="190" t="s">
        <v>1269</v>
      </c>
      <c r="C78" s="185"/>
      <c r="D78" s="187"/>
    </row>
    <row r="79" spans="1:4" s="198" customFormat="1" ht="48.6" thickBot="1">
      <c r="A79" s="771"/>
      <c r="B79" s="190" t="s">
        <v>846</v>
      </c>
      <c r="C79" s="185"/>
      <c r="D79" s="187"/>
    </row>
    <row r="80" spans="1:4" s="198" customFormat="1" ht="15" thickBot="1">
      <c r="A80" s="340">
        <v>15</v>
      </c>
      <c r="B80" s="197" t="s">
        <v>847</v>
      </c>
      <c r="C80" s="185"/>
      <c r="D80" s="187"/>
    </row>
    <row r="81" spans="1:4" s="198" customFormat="1" ht="84.6" thickBot="1">
      <c r="A81" s="185"/>
      <c r="B81" s="190" t="s">
        <v>999</v>
      </c>
      <c r="C81" s="185"/>
      <c r="D81" s="187"/>
    </row>
    <row r="82" spans="1:4" s="198" customFormat="1" ht="15" thickBot="1">
      <c r="A82" s="340">
        <v>16</v>
      </c>
      <c r="B82" s="197" t="s">
        <v>848</v>
      </c>
      <c r="C82" s="185"/>
      <c r="D82" s="187"/>
    </row>
    <row r="83" spans="1:4" s="198" customFormat="1" ht="96.6" thickBot="1">
      <c r="A83" s="185"/>
      <c r="B83" s="190" t="s">
        <v>1278</v>
      </c>
      <c r="C83" s="185"/>
      <c r="D83" s="187"/>
    </row>
    <row r="84" spans="1:4" s="198" customFormat="1" ht="15" thickBot="1">
      <c r="A84" s="185">
        <v>17</v>
      </c>
      <c r="B84" s="197" t="s">
        <v>849</v>
      </c>
      <c r="C84" s="185"/>
      <c r="D84" s="187"/>
    </row>
    <row r="85" spans="1:4" s="198" customFormat="1" ht="107.25" customHeight="1" thickBot="1">
      <c r="A85" s="185"/>
      <c r="B85" s="190" t="s">
        <v>1279</v>
      </c>
      <c r="C85" s="185"/>
      <c r="D85" s="187"/>
    </row>
    <row r="86" spans="1:4" s="198" customFormat="1" ht="15" thickBot="1">
      <c r="A86" s="185">
        <v>18</v>
      </c>
      <c r="B86" s="197" t="s">
        <v>850</v>
      </c>
      <c r="C86" s="185"/>
      <c r="D86" s="187"/>
    </row>
    <row r="87" spans="1:4" s="198" customFormat="1" ht="96.6" thickBot="1">
      <c r="A87" s="185"/>
      <c r="B87" s="190" t="s">
        <v>1280</v>
      </c>
      <c r="C87" s="185"/>
      <c r="D87" s="187"/>
    </row>
    <row r="88" spans="1:4" s="198" customFormat="1" ht="18" customHeight="1" thickBot="1">
      <c r="A88" s="185">
        <v>19</v>
      </c>
      <c r="B88" s="197" t="s">
        <v>1000</v>
      </c>
      <c r="C88" s="185"/>
      <c r="D88" s="187"/>
    </row>
    <row r="89" spans="1:4" s="198" customFormat="1" ht="90.75" customHeight="1" thickBot="1">
      <c r="A89" s="185"/>
      <c r="B89" s="190" t="s">
        <v>1270</v>
      </c>
      <c r="C89" s="185"/>
      <c r="D89" s="187"/>
    </row>
    <row r="90" spans="1:4" ht="59.25" customHeight="1" thickBot="1">
      <c r="A90" s="185"/>
      <c r="B90" s="190" t="s">
        <v>1271</v>
      </c>
      <c r="C90" s="181"/>
      <c r="D90" s="184"/>
    </row>
    <row r="91" spans="1:4" ht="76.5" customHeight="1" thickBot="1">
      <c r="A91" s="185"/>
      <c r="B91" s="190" t="s">
        <v>1273</v>
      </c>
      <c r="C91" s="181"/>
      <c r="D91" s="184"/>
    </row>
    <row r="92" spans="1:4" ht="66.75" customHeight="1" thickBot="1">
      <c r="A92" s="185"/>
      <c r="B92" s="190" t="s">
        <v>1272</v>
      </c>
      <c r="C92" s="181"/>
      <c r="D92" s="184"/>
    </row>
    <row r="93" spans="1:4" ht="66.75" customHeight="1" thickBot="1">
      <c r="A93" s="185"/>
      <c r="B93" s="190" t="s">
        <v>1274</v>
      </c>
      <c r="C93" s="185"/>
      <c r="D93" s="187"/>
    </row>
    <row r="94" spans="1:4" ht="66.75" customHeight="1" thickBot="1">
      <c r="A94" s="185"/>
      <c r="B94" s="190" t="s">
        <v>1001</v>
      </c>
      <c r="C94" s="181"/>
      <c r="D94" s="312"/>
    </row>
    <row r="95" spans="1:4" ht="15.6" customHeight="1" thickBot="1">
      <c r="A95" s="340">
        <v>20</v>
      </c>
      <c r="B95" s="197" t="s">
        <v>1002</v>
      </c>
      <c r="C95" s="181"/>
      <c r="D95" s="312"/>
    </row>
    <row r="96" spans="1:4" s="198" customFormat="1" ht="74.25" customHeight="1" thickBot="1">
      <c r="A96" s="764"/>
      <c r="B96" s="190" t="s">
        <v>1275</v>
      </c>
      <c r="C96" s="185"/>
      <c r="D96" s="187"/>
    </row>
    <row r="97" spans="1:5" s="198" customFormat="1" ht="48" customHeight="1" thickBot="1">
      <c r="A97" s="764"/>
      <c r="B97" s="190" t="s">
        <v>851</v>
      </c>
      <c r="C97" s="185"/>
      <c r="D97" s="187"/>
    </row>
    <row r="98" spans="1:5" s="198" customFormat="1" ht="65.25" customHeight="1" thickBot="1">
      <c r="A98" s="764"/>
      <c r="B98" s="190" t="s">
        <v>852</v>
      </c>
      <c r="C98" s="185"/>
      <c r="D98" s="187"/>
    </row>
    <row r="99" spans="1:5" s="198" customFormat="1" ht="47.25" customHeight="1" thickBot="1">
      <c r="A99" s="764"/>
      <c r="B99" s="190" t="s">
        <v>853</v>
      </c>
      <c r="C99" s="185"/>
      <c r="D99" s="187"/>
    </row>
    <row r="100" spans="1:5" s="198" customFormat="1" ht="213.75" customHeight="1" thickBot="1">
      <c r="A100" s="764"/>
      <c r="B100" s="190" t="s">
        <v>854</v>
      </c>
      <c r="C100" s="185"/>
      <c r="D100" s="187"/>
    </row>
    <row r="101" spans="1:5" s="198" customFormat="1" ht="51.75" customHeight="1" thickBot="1">
      <c r="A101" s="764"/>
      <c r="B101" s="190" t="s">
        <v>855</v>
      </c>
      <c r="C101" s="185"/>
      <c r="D101" s="187"/>
    </row>
    <row r="102" spans="1:5" s="198" customFormat="1" ht="74.25" customHeight="1" thickBot="1">
      <c r="A102" s="764"/>
      <c r="B102" s="190" t="s">
        <v>856</v>
      </c>
      <c r="C102" s="185"/>
      <c r="D102" s="187"/>
    </row>
    <row r="103" spans="1:5" s="198" customFormat="1" ht="107.25" customHeight="1" thickBot="1">
      <c r="A103" s="185"/>
      <c r="B103" s="190" t="s">
        <v>857</v>
      </c>
      <c r="C103" s="185"/>
      <c r="D103" s="187"/>
    </row>
    <row r="104" spans="1:5" ht="92.25" customHeight="1" thickBot="1">
      <c r="A104" s="185"/>
      <c r="B104" s="190" t="s">
        <v>858</v>
      </c>
      <c r="C104" s="181"/>
      <c r="D104" s="184"/>
    </row>
    <row r="105" spans="1:5" ht="43.5" customHeight="1" thickBot="1">
      <c r="A105" s="185"/>
      <c r="B105" s="190" t="s">
        <v>859</v>
      </c>
      <c r="C105" s="181"/>
      <c r="D105" s="184"/>
    </row>
    <row r="106" spans="1:5" ht="86.25" customHeight="1" thickBot="1">
      <c r="A106" s="185"/>
      <c r="B106" s="190" t="s">
        <v>860</v>
      </c>
      <c r="C106" s="181"/>
      <c r="D106" s="184"/>
    </row>
    <row r="107" spans="1:5" ht="48.75" customHeight="1" thickBot="1">
      <c r="A107" s="185"/>
      <c r="B107" s="190" t="s">
        <v>861</v>
      </c>
      <c r="C107" s="181"/>
      <c r="D107" s="184"/>
    </row>
    <row r="108" spans="1:5" ht="47.25" customHeight="1" thickBot="1">
      <c r="A108" s="185"/>
      <c r="B108" s="182" t="s">
        <v>862</v>
      </c>
      <c r="C108" s="181"/>
      <c r="D108" s="184"/>
    </row>
    <row r="109" spans="1:5" ht="35.25" customHeight="1" thickBot="1">
      <c r="A109" s="185"/>
      <c r="B109" s="183" t="s">
        <v>863</v>
      </c>
      <c r="C109" s="181"/>
      <c r="D109" s="182"/>
      <c r="E109" s="199"/>
    </row>
    <row r="110" spans="1:5" ht="45.75" customHeight="1" thickBot="1">
      <c r="A110" s="185"/>
      <c r="B110" s="183" t="s">
        <v>864</v>
      </c>
      <c r="C110" s="181"/>
      <c r="D110" s="182"/>
      <c r="E110" s="199"/>
    </row>
    <row r="111" spans="1:5" ht="45.75" customHeight="1" thickBot="1">
      <c r="A111" s="185"/>
      <c r="B111" s="190" t="s">
        <v>865</v>
      </c>
      <c r="C111" s="181"/>
      <c r="D111" s="182"/>
      <c r="E111" s="191"/>
    </row>
    <row r="112" spans="1:5" ht="45.75" customHeight="1" thickBot="1">
      <c r="A112" s="185"/>
      <c r="B112" s="190" t="s">
        <v>866</v>
      </c>
      <c r="C112" s="181"/>
      <c r="D112" s="182"/>
      <c r="E112" s="191"/>
    </row>
    <row r="113" spans="1:7" ht="14.25" customHeight="1" thickBot="1">
      <c r="A113" s="764"/>
      <c r="B113" s="183" t="s">
        <v>867</v>
      </c>
      <c r="C113" s="184"/>
      <c r="D113" s="200"/>
    </row>
    <row r="114" spans="1:7" ht="55.5" customHeight="1" thickBot="1">
      <c r="A114" s="764"/>
      <c r="B114" s="183" t="s">
        <v>868</v>
      </c>
      <c r="C114" s="181"/>
      <c r="D114" s="190"/>
      <c r="F114" s="201"/>
      <c r="G114" s="202" t="s">
        <v>869</v>
      </c>
    </row>
    <row r="115" spans="1:7" ht="11.25" customHeight="1" thickBot="1">
      <c r="A115" s="764"/>
      <c r="B115" s="183" t="s">
        <v>870</v>
      </c>
      <c r="C115" s="183"/>
      <c r="D115" s="183"/>
    </row>
    <row r="116" spans="1:7" ht="32.25" customHeight="1" thickBot="1">
      <c r="A116" s="764"/>
      <c r="B116" s="183" t="s">
        <v>871</v>
      </c>
      <c r="C116" s="181"/>
      <c r="D116" s="182"/>
    </row>
    <row r="117" spans="1:7" ht="12.75" customHeight="1" thickBot="1">
      <c r="A117" s="764"/>
      <c r="B117" s="183" t="s">
        <v>870</v>
      </c>
      <c r="C117" s="181"/>
      <c r="D117" s="182"/>
    </row>
    <row r="118" spans="1:7" ht="33" customHeight="1" thickBot="1">
      <c r="A118" s="764"/>
      <c r="B118" s="203" t="s">
        <v>872</v>
      </c>
      <c r="C118" s="181"/>
      <c r="D118" s="182"/>
    </row>
    <row r="119" spans="1:7" ht="56.25" customHeight="1" thickBot="1">
      <c r="A119" s="185"/>
      <c r="B119" s="190" t="s">
        <v>873</v>
      </c>
      <c r="C119" s="181"/>
      <c r="D119" s="204"/>
    </row>
    <row r="120" spans="1:7" ht="45.75" customHeight="1" thickBot="1">
      <c r="A120" s="185"/>
      <c r="B120" s="183" t="s">
        <v>874</v>
      </c>
      <c r="C120" s="181"/>
      <c r="D120" s="204"/>
    </row>
    <row r="121" spans="1:7" ht="41.25" customHeight="1" thickBot="1">
      <c r="A121" s="185"/>
      <c r="B121" s="183" t="s">
        <v>875</v>
      </c>
      <c r="C121" s="181"/>
      <c r="D121" s="204"/>
    </row>
    <row r="122" spans="1:7" ht="15" thickBot="1">
      <c r="A122" s="340">
        <v>21</v>
      </c>
      <c r="B122" s="197" t="s">
        <v>1003</v>
      </c>
      <c r="C122" s="181"/>
      <c r="D122" s="204"/>
    </row>
    <row r="123" spans="1:7" ht="42" customHeight="1" thickBot="1">
      <c r="A123" s="185"/>
      <c r="B123" s="183" t="s">
        <v>876</v>
      </c>
      <c r="C123" s="181"/>
      <c r="D123" s="204"/>
    </row>
    <row r="124" spans="1:7" ht="47.25" customHeight="1" thickBot="1">
      <c r="A124" s="185"/>
      <c r="B124" s="183" t="s">
        <v>877</v>
      </c>
      <c r="C124" s="181"/>
      <c r="D124" s="204"/>
    </row>
    <row r="125" spans="1:7" ht="41.25" customHeight="1" thickBot="1">
      <c r="A125" s="185"/>
      <c r="B125" s="183" t="s">
        <v>878</v>
      </c>
      <c r="C125" s="181"/>
      <c r="D125" s="204"/>
    </row>
    <row r="126" spans="1:7" ht="46.5" customHeight="1" thickBot="1">
      <c r="A126" s="185"/>
      <c r="B126" s="183" t="s">
        <v>879</v>
      </c>
      <c r="C126" s="205"/>
      <c r="D126" s="206"/>
    </row>
    <row r="127" spans="1:7" ht="31.5" customHeight="1" thickBot="1">
      <c r="A127" s="185"/>
      <c r="B127" s="183" t="s">
        <v>880</v>
      </c>
      <c r="C127" s="205"/>
      <c r="D127" s="206"/>
    </row>
    <row r="128" spans="1:7" ht="48.6" thickBot="1">
      <c r="A128" s="185"/>
      <c r="B128" s="183" t="s">
        <v>881</v>
      </c>
      <c r="C128" s="185"/>
      <c r="D128" s="207"/>
    </row>
    <row r="129" spans="1:10" ht="36.6" thickBot="1">
      <c r="A129" s="185"/>
      <c r="B129" s="183" t="s">
        <v>882</v>
      </c>
      <c r="C129" s="185"/>
      <c r="D129" s="207"/>
      <c r="I129" s="208"/>
      <c r="J129" s="208"/>
    </row>
    <row r="130" spans="1:10" s="198" customFormat="1" ht="36.6" thickBot="1">
      <c r="A130" s="185"/>
      <c r="B130" s="190" t="s">
        <v>883</v>
      </c>
      <c r="C130" s="185"/>
      <c r="D130" s="190"/>
      <c r="I130" s="209"/>
      <c r="J130" s="209"/>
    </row>
    <row r="131" spans="1:10" s="198" customFormat="1" ht="84.75" customHeight="1" thickBot="1">
      <c r="A131" s="185"/>
      <c r="B131" s="190" t="s">
        <v>884</v>
      </c>
      <c r="C131" s="185"/>
      <c r="D131" s="190"/>
      <c r="F131" s="210"/>
    </row>
    <row r="132" spans="1:10" ht="36.6" thickBot="1">
      <c r="A132" s="185"/>
      <c r="B132" s="190" t="s">
        <v>861</v>
      </c>
      <c r="C132" s="185"/>
      <c r="D132" s="207"/>
      <c r="I132" s="208"/>
      <c r="J132" s="208"/>
    </row>
    <row r="133" spans="1:10" s="215" customFormat="1" ht="84.75" customHeight="1" thickBot="1">
      <c r="A133" s="185"/>
      <c r="B133" s="211" t="s">
        <v>1281</v>
      </c>
      <c r="C133" s="212"/>
      <c r="D133" s="213"/>
      <c r="E133" s="173"/>
      <c r="F133" s="214"/>
    </row>
  </sheetData>
  <mergeCells count="28">
    <mergeCell ref="A113:A118"/>
    <mergeCell ref="B14:D14"/>
    <mergeCell ref="A19:A24"/>
    <mergeCell ref="A28:A30"/>
    <mergeCell ref="A32:A39"/>
    <mergeCell ref="A40:A48"/>
    <mergeCell ref="A51:A55"/>
    <mergeCell ref="A57:A58"/>
    <mergeCell ref="A60:A64"/>
    <mergeCell ref="A66:A70"/>
    <mergeCell ref="A72:A79"/>
    <mergeCell ref="A96:A102"/>
    <mergeCell ref="B15:D15"/>
    <mergeCell ref="B16:D16"/>
    <mergeCell ref="H6:K6"/>
    <mergeCell ref="B9:D9"/>
    <mergeCell ref="A10:D10"/>
    <mergeCell ref="B11:D11"/>
    <mergeCell ref="B12:D12"/>
    <mergeCell ref="B7:D7"/>
    <mergeCell ref="B8:D8"/>
    <mergeCell ref="B13:D13"/>
    <mergeCell ref="A1:D1"/>
    <mergeCell ref="A2:D2"/>
    <mergeCell ref="B3:D3"/>
    <mergeCell ref="B4:D4"/>
    <mergeCell ref="B5:D5"/>
    <mergeCell ref="B6:D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CD118-1F80-4291-A101-1D3AA2C37A6B}">
  <dimension ref="A1:G53"/>
  <sheetViews>
    <sheetView showGridLines="0" workbookViewId="0">
      <selection activeCell="B20" sqref="B20"/>
    </sheetView>
  </sheetViews>
  <sheetFormatPr defaultColWidth="9.109375" defaultRowHeight="14.4"/>
  <cols>
    <col min="1" max="1" width="27.88671875" style="173" customWidth="1"/>
    <col min="2" max="2" width="39.44140625" style="173" customWidth="1"/>
    <col min="3" max="3" width="13.5546875" style="173" customWidth="1"/>
    <col min="4" max="4" width="37" style="173" customWidth="1"/>
    <col min="5" max="16384" width="9.109375" style="173"/>
  </cols>
  <sheetData>
    <row r="1" spans="1:7" ht="44.25" customHeight="1">
      <c r="A1" s="740" t="s">
        <v>79</v>
      </c>
      <c r="B1" s="741"/>
      <c r="C1" s="741"/>
      <c r="D1" s="742"/>
    </row>
    <row r="2" spans="1:7" ht="38.25" customHeight="1" thickBot="1">
      <c r="A2" s="743" t="s">
        <v>885</v>
      </c>
      <c r="B2" s="744"/>
      <c r="C2" s="744"/>
      <c r="D2" s="745"/>
    </row>
    <row r="3" spans="1:7" ht="16.2" thickBot="1">
      <c r="A3" s="781"/>
      <c r="B3" s="735"/>
      <c r="C3" s="735"/>
      <c r="D3" s="736"/>
    </row>
    <row r="4" spans="1:7" ht="35.1" customHeight="1" thickBot="1">
      <c r="A4" s="294" t="s">
        <v>976</v>
      </c>
      <c r="B4" s="778" t="str">
        <f>+COPERTINA!D26</f>
        <v xml:space="preserve">PR ABRUZZO FESR 2021 - 2027     </v>
      </c>
      <c r="C4" s="779"/>
      <c r="D4" s="780"/>
    </row>
    <row r="5" spans="1:7" ht="35.1" customHeight="1" thickBot="1">
      <c r="A5" s="299" t="s">
        <v>953</v>
      </c>
      <c r="B5" s="778">
        <f>+COPERTINA!D27</f>
        <v>0</v>
      </c>
      <c r="C5" s="779"/>
      <c r="D5" s="780"/>
    </row>
    <row r="6" spans="1:7" ht="35.1" customHeight="1" thickBot="1">
      <c r="A6" s="299" t="s">
        <v>959</v>
      </c>
      <c r="B6" s="778">
        <f>+COPERTINA!D28</f>
        <v>0</v>
      </c>
      <c r="C6" s="779"/>
      <c r="D6" s="780"/>
      <c r="E6" s="786"/>
      <c r="F6" s="786"/>
      <c r="G6" s="786"/>
    </row>
    <row r="7" spans="1:7" ht="35.1" customHeight="1" thickBot="1">
      <c r="A7" s="299" t="s">
        <v>954</v>
      </c>
      <c r="B7" s="778">
        <f>+COPERTINA!D29</f>
        <v>0</v>
      </c>
      <c r="C7" s="779"/>
      <c r="D7" s="780"/>
    </row>
    <row r="8" spans="1:7" ht="35.1" customHeight="1" thickBot="1">
      <c r="A8" s="299" t="s">
        <v>975</v>
      </c>
      <c r="B8" s="778">
        <f>+COPERTINA!D30</f>
        <v>0</v>
      </c>
      <c r="C8" s="779"/>
      <c r="D8" s="780"/>
    </row>
    <row r="9" spans="1:7" ht="35.1" customHeight="1" thickBot="1">
      <c r="A9" s="299" t="s">
        <v>955</v>
      </c>
      <c r="B9" s="778">
        <f>+COPERTINA!D31</f>
        <v>0</v>
      </c>
      <c r="C9" s="779"/>
      <c r="D9" s="780"/>
    </row>
    <row r="10" spans="1:7" ht="35.1" customHeight="1" thickBot="1">
      <c r="A10" s="217" t="s">
        <v>25</v>
      </c>
      <c r="B10" s="782" t="str">
        <f>+COPERTINA!D32</f>
        <v>(Avviso pubblico/convenzione/ altra procedura di assegnazione delle risorse)</v>
      </c>
      <c r="C10" s="783"/>
      <c r="D10" s="784"/>
      <c r="E10" s="785"/>
      <c r="F10" s="785"/>
      <c r="G10" s="785"/>
    </row>
    <row r="11" spans="1:7" ht="45.75" customHeight="1" thickBot="1">
      <c r="A11" s="755" t="s">
        <v>5</v>
      </c>
      <c r="B11" s="756"/>
      <c r="C11" s="756"/>
      <c r="D11" s="757"/>
    </row>
    <row r="12" spans="1:7" ht="35.1" customHeight="1" thickBot="1">
      <c r="A12" s="161" t="s">
        <v>27</v>
      </c>
      <c r="B12" s="737">
        <f>+COPERTINA!D34</f>
        <v>0</v>
      </c>
      <c r="C12" s="738"/>
      <c r="D12" s="739"/>
    </row>
    <row r="13" spans="1:7" ht="35.1" customHeight="1" thickBot="1">
      <c r="A13" s="294" t="s">
        <v>956</v>
      </c>
      <c r="B13" s="778">
        <f>+COPERTINA!D35</f>
        <v>0</v>
      </c>
      <c r="C13" s="779"/>
      <c r="D13" s="780"/>
    </row>
    <row r="14" spans="1:7" ht="35.1" customHeight="1" thickBot="1">
      <c r="A14" s="299" t="s">
        <v>957</v>
      </c>
      <c r="B14" s="778">
        <f>+COPERTINA!D36</f>
        <v>0</v>
      </c>
      <c r="C14" s="779"/>
      <c r="D14" s="780"/>
    </row>
    <row r="15" spans="1:7" ht="35.1" customHeight="1" thickBot="1">
      <c r="A15" s="216" t="s">
        <v>28</v>
      </c>
      <c r="B15" s="737">
        <f>+COPERTINA!D37</f>
        <v>0</v>
      </c>
      <c r="C15" s="738"/>
      <c r="D15" s="739"/>
    </row>
    <row r="16" spans="1:7" ht="35.1" customHeight="1" thickBot="1">
      <c r="A16" s="218" t="s">
        <v>55</v>
      </c>
      <c r="B16" s="737">
        <f>+'[1]Sez. A) Anagrafica'!D39</f>
        <v>0</v>
      </c>
      <c r="C16" s="738"/>
      <c r="D16" s="739"/>
    </row>
    <row r="17" spans="1:4" ht="35.1" customHeight="1" thickBot="1">
      <c r="A17" s="218" t="s">
        <v>81</v>
      </c>
      <c r="B17" s="793">
        <f>+'[1]Sez. A) Anagrafica'!D40</f>
        <v>0</v>
      </c>
      <c r="C17" s="794"/>
      <c r="D17" s="795"/>
    </row>
    <row r="18" spans="1:4" ht="38.25" customHeight="1" thickBot="1">
      <c r="A18" s="219" t="s">
        <v>82</v>
      </c>
      <c r="B18" s="219" t="s">
        <v>61</v>
      </c>
      <c r="C18" s="219" t="s">
        <v>75</v>
      </c>
      <c r="D18" s="219" t="s">
        <v>63</v>
      </c>
    </row>
    <row r="19" spans="1:4" ht="90" customHeight="1">
      <c r="A19" s="220">
        <v>1</v>
      </c>
      <c r="B19" s="300" t="s">
        <v>886</v>
      </c>
      <c r="C19" s="221"/>
      <c r="D19" s="222"/>
    </row>
    <row r="20" spans="1:4" ht="70.5" customHeight="1" thickBot="1">
      <c r="A20" s="223" t="s">
        <v>887</v>
      </c>
      <c r="B20" s="301" t="s">
        <v>1287</v>
      </c>
      <c r="C20" s="224"/>
      <c r="D20" s="225"/>
    </row>
    <row r="21" spans="1:4" ht="70.5" customHeight="1" thickBot="1">
      <c r="A21" s="226">
        <v>2</v>
      </c>
      <c r="B21" s="227" t="s">
        <v>888</v>
      </c>
      <c r="C21" s="228"/>
      <c r="D21" s="229"/>
    </row>
    <row r="22" spans="1:4" ht="70.5" customHeight="1" thickBot="1">
      <c r="A22" s="226">
        <v>3</v>
      </c>
      <c r="B22" s="302" t="s">
        <v>889</v>
      </c>
      <c r="C22" s="228"/>
      <c r="D22" s="229"/>
    </row>
    <row r="23" spans="1:4" ht="70.5" customHeight="1" thickBot="1">
      <c r="A23" s="226">
        <v>4</v>
      </c>
      <c r="B23" s="302" t="s">
        <v>890</v>
      </c>
      <c r="C23" s="228"/>
      <c r="D23" s="229"/>
    </row>
    <row r="24" spans="1:4" ht="31.8" thickBot="1">
      <c r="A24" s="226">
        <v>5</v>
      </c>
      <c r="B24" s="302" t="s">
        <v>891</v>
      </c>
      <c r="C24" s="221"/>
      <c r="D24" s="230"/>
    </row>
    <row r="25" spans="1:4" ht="31.2">
      <c r="A25" s="787">
        <v>6</v>
      </c>
      <c r="B25" s="303" t="s">
        <v>892</v>
      </c>
      <c r="C25" s="790"/>
      <c r="D25" s="790"/>
    </row>
    <row r="26" spans="1:4" ht="31.5" customHeight="1">
      <c r="A26" s="788"/>
      <c r="B26" s="303" t="s">
        <v>893</v>
      </c>
      <c r="C26" s="791"/>
      <c r="D26" s="791"/>
    </row>
    <row r="27" spans="1:4" ht="15.6">
      <c r="A27" s="788"/>
      <c r="B27" s="303" t="s">
        <v>894</v>
      </c>
      <c r="C27" s="791"/>
      <c r="D27" s="791"/>
    </row>
    <row r="28" spans="1:4" ht="15.6">
      <c r="A28" s="788"/>
      <c r="B28" s="303" t="s">
        <v>895</v>
      </c>
      <c r="C28" s="791"/>
      <c r="D28" s="791"/>
    </row>
    <row r="29" spans="1:4" ht="15.6">
      <c r="A29" s="788"/>
      <c r="B29" s="303" t="s">
        <v>896</v>
      </c>
      <c r="C29" s="791"/>
      <c r="D29" s="791"/>
    </row>
    <row r="30" spans="1:4" ht="15.6">
      <c r="A30" s="788"/>
      <c r="B30" s="303" t="s">
        <v>897</v>
      </c>
      <c r="C30" s="791"/>
      <c r="D30" s="791"/>
    </row>
    <row r="31" spans="1:4" ht="27" customHeight="1">
      <c r="A31" s="788"/>
      <c r="B31" s="303" t="s">
        <v>898</v>
      </c>
      <c r="C31" s="791"/>
      <c r="D31" s="791"/>
    </row>
    <row r="32" spans="1:4" ht="49.2" customHeight="1" thickBot="1">
      <c r="A32" s="789"/>
      <c r="B32" s="302" t="s">
        <v>899</v>
      </c>
      <c r="C32" s="792"/>
      <c r="D32" s="792"/>
    </row>
    <row r="33" spans="1:4" ht="47.4" thickBot="1">
      <c r="A33" s="231">
        <v>7</v>
      </c>
      <c r="B33" s="302" t="s">
        <v>900</v>
      </c>
      <c r="C33" s="221"/>
      <c r="D33" s="230"/>
    </row>
    <row r="34" spans="1:4" ht="48" customHeight="1" thickBot="1">
      <c r="A34" s="231">
        <v>8</v>
      </c>
      <c r="B34" s="302" t="s">
        <v>901</v>
      </c>
      <c r="C34" s="221"/>
      <c r="D34" s="230"/>
    </row>
    <row r="35" spans="1:4" ht="63" thickBot="1">
      <c r="A35" s="231">
        <v>9</v>
      </c>
      <c r="B35" s="302" t="s">
        <v>1285</v>
      </c>
      <c r="C35" s="232"/>
      <c r="D35" s="233"/>
    </row>
    <row r="36" spans="1:4" ht="52.5" customHeight="1">
      <c r="A36" s="796">
        <v>10</v>
      </c>
      <c r="B36" s="304" t="s">
        <v>902</v>
      </c>
      <c r="C36" s="798"/>
      <c r="D36" s="800"/>
    </row>
    <row r="37" spans="1:4" ht="61.5" customHeight="1" thickBot="1">
      <c r="A37" s="797"/>
      <c r="B37" s="301" t="s">
        <v>903</v>
      </c>
      <c r="C37" s="799"/>
      <c r="D37" s="801"/>
    </row>
    <row r="38" spans="1:4" s="198" customFormat="1" ht="61.5" customHeight="1">
      <c r="A38" s="234">
        <v>11</v>
      </c>
      <c r="B38" s="303" t="s">
        <v>904</v>
      </c>
      <c r="C38" s="235"/>
      <c r="D38" s="222">
        <f>'[1]Sez. A) Anagrafica'!D36</f>
        <v>0</v>
      </c>
    </row>
    <row r="39" spans="1:4" s="198" customFormat="1" ht="61.5" customHeight="1" thickBot="1">
      <c r="A39" s="234">
        <v>12</v>
      </c>
      <c r="B39" s="303" t="s">
        <v>905</v>
      </c>
      <c r="C39" s="235"/>
      <c r="D39" s="222"/>
    </row>
    <row r="40" spans="1:4" s="198" customFormat="1" ht="23.25" customHeight="1">
      <c r="A40" s="802">
        <v>13</v>
      </c>
      <c r="B40" s="305" t="s">
        <v>906</v>
      </c>
      <c r="C40" s="236"/>
      <c r="D40" s="231"/>
    </row>
    <row r="41" spans="1:4" s="198" customFormat="1" ht="39.75" customHeight="1">
      <c r="A41" s="803"/>
      <c r="B41" s="306" t="s">
        <v>907</v>
      </c>
      <c r="C41" s="237"/>
      <c r="D41" s="238"/>
    </row>
    <row r="42" spans="1:4" s="198" customFormat="1" ht="36.75" customHeight="1">
      <c r="A42" s="803"/>
      <c r="B42" s="303" t="s">
        <v>908</v>
      </c>
      <c r="C42" s="234"/>
      <c r="D42" s="239"/>
    </row>
    <row r="43" spans="1:4" ht="56.25" customHeight="1">
      <c r="A43" s="803"/>
      <c r="B43" s="307" t="s">
        <v>909</v>
      </c>
      <c r="C43" s="240"/>
      <c r="D43" s="241"/>
    </row>
    <row r="44" spans="1:4" ht="34.5" customHeight="1">
      <c r="A44" s="803"/>
      <c r="B44" s="307" t="s">
        <v>910</v>
      </c>
      <c r="C44" s="240"/>
      <c r="D44" s="242"/>
    </row>
    <row r="45" spans="1:4" ht="43.5" customHeight="1">
      <c r="A45" s="803"/>
      <c r="B45" s="308" t="s">
        <v>911</v>
      </c>
      <c r="C45" s="240"/>
      <c r="D45" s="241"/>
    </row>
    <row r="46" spans="1:4" ht="38.25" customHeight="1">
      <c r="A46" s="803"/>
      <c r="B46" s="309" t="s">
        <v>912</v>
      </c>
      <c r="C46" s="240"/>
      <c r="D46" s="242"/>
    </row>
    <row r="47" spans="1:4" ht="38.25" customHeight="1">
      <c r="A47" s="803"/>
      <c r="B47" s="303" t="s">
        <v>913</v>
      </c>
      <c r="C47" s="240"/>
      <c r="D47" s="243"/>
    </row>
    <row r="48" spans="1:4" ht="45.75" customHeight="1" thickBot="1">
      <c r="A48" s="804"/>
      <c r="B48" s="302" t="s">
        <v>914</v>
      </c>
      <c r="C48" s="216"/>
      <c r="D48" s="244"/>
    </row>
    <row r="49" spans="1:4" ht="39" customHeight="1" thickBot="1">
      <c r="A49" s="805"/>
      <c r="B49" s="806"/>
      <c r="C49" s="806"/>
      <c r="D49" s="807"/>
    </row>
    <row r="53" spans="1:4">
      <c r="A53" s="245"/>
      <c r="B53" s="245"/>
      <c r="C53" s="245"/>
      <c r="D53" s="245"/>
    </row>
  </sheetData>
  <mergeCells count="27">
    <mergeCell ref="A36:A37"/>
    <mergeCell ref="C36:C37"/>
    <mergeCell ref="D36:D37"/>
    <mergeCell ref="A40:A48"/>
    <mergeCell ref="A49:D49"/>
    <mergeCell ref="B12:D12"/>
    <mergeCell ref="B13:D13"/>
    <mergeCell ref="B14:D14"/>
    <mergeCell ref="B15:D15"/>
    <mergeCell ref="A25:A32"/>
    <mergeCell ref="C25:C32"/>
    <mergeCell ref="D25:D32"/>
    <mergeCell ref="B16:D16"/>
    <mergeCell ref="B17:D17"/>
    <mergeCell ref="B7:D7"/>
    <mergeCell ref="B10:D10"/>
    <mergeCell ref="E10:G10"/>
    <mergeCell ref="E6:G6"/>
    <mergeCell ref="A11:D11"/>
    <mergeCell ref="B8:D8"/>
    <mergeCell ref="B9:D9"/>
    <mergeCell ref="A1:D1"/>
    <mergeCell ref="A2:D2"/>
    <mergeCell ref="B4:D4"/>
    <mergeCell ref="B5:D5"/>
    <mergeCell ref="B6:D6"/>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rita morgante</cp:lastModifiedBy>
  <dcterms:created xsi:type="dcterms:W3CDTF">2024-04-16T11:20:13Z</dcterms:created>
  <dcterms:modified xsi:type="dcterms:W3CDTF">2025-07-03T13:01:07Z</dcterms:modified>
</cp:coreProperties>
</file>