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0730" windowHeight="11760"/>
  </bookViews>
  <sheets>
    <sheet name="Cronoprogramma FSE+" sheetId="3" r:id="rId1"/>
    <sheet name="Legenda descrizione articoli" sheetId="4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3" l="1"/>
  <c r="H24" i="3"/>
  <c r="G19" i="3" l="1"/>
  <c r="G18" i="3"/>
  <c r="G16" i="3"/>
  <c r="J14" i="3"/>
  <c r="I14" i="3"/>
  <c r="H14" i="3"/>
  <c r="Q21" i="3" l="1"/>
  <c r="Q23" i="3"/>
  <c r="K16" i="3" l="1"/>
  <c r="J15" i="3"/>
  <c r="J21" i="3" s="1"/>
  <c r="M16" i="3"/>
  <c r="H15" i="3"/>
  <c r="H23" i="3"/>
  <c r="M14" i="3"/>
  <c r="L14" i="3"/>
  <c r="K14" i="3"/>
  <c r="G17" i="3"/>
  <c r="L16" i="3" l="1"/>
  <c r="I15" i="3"/>
  <c r="O18" i="3"/>
  <c r="P18" i="3"/>
  <c r="N18" i="3"/>
  <c r="H21" i="3"/>
  <c r="N19" i="3"/>
  <c r="O19" i="3"/>
  <c r="P19" i="3"/>
  <c r="L24" i="3"/>
  <c r="R24" i="3" s="1"/>
  <c r="K24" i="3"/>
  <c r="Q24" i="3" s="1"/>
  <c r="K23" i="3"/>
  <c r="C10" i="3"/>
  <c r="I21" i="3" l="1"/>
  <c r="I25" i="3" s="1"/>
  <c r="H25" i="3"/>
  <c r="L17" i="3"/>
  <c r="L21" i="3" s="1"/>
  <c r="K17" i="3"/>
  <c r="K21" i="3" s="1"/>
  <c r="M17" i="3"/>
  <c r="M21" i="3" s="1"/>
  <c r="P14" i="3"/>
  <c r="O14" i="3"/>
  <c r="N14" i="3"/>
  <c r="O24" i="3"/>
  <c r="N24" i="3"/>
  <c r="P21" i="3" l="1"/>
  <c r="O21" i="3"/>
  <c r="N21" i="3"/>
  <c r="T21" i="3"/>
  <c r="V21" i="3"/>
  <c r="U21" i="3"/>
  <c r="Q25" i="3"/>
  <c r="S21" i="3"/>
  <c r="G15" i="3"/>
  <c r="R21" i="3" l="1"/>
  <c r="G21" i="3" s="1"/>
  <c r="K25" i="3"/>
  <c r="L25" i="3"/>
  <c r="D21" i="3"/>
  <c r="R25" i="3" l="1"/>
  <c r="U24" i="3"/>
  <c r="T24" i="3"/>
  <c r="T23" i="3"/>
  <c r="N23" i="3"/>
  <c r="U25" i="3" l="1"/>
  <c r="T25" i="3"/>
  <c r="N25" i="3"/>
  <c r="O25" i="3"/>
</calcChain>
</file>

<file path=xl/sharedStrings.xml><?xml version="1.0" encoding="utf-8"?>
<sst xmlns="http://schemas.openxmlformats.org/spreadsheetml/2006/main" count="45" uniqueCount="42">
  <si>
    <t>GG</t>
  </si>
  <si>
    <t>Importo dell'intervento</t>
  </si>
  <si>
    <t>Data assunzione determina di pagamento</t>
  </si>
  <si>
    <t>Adempimento da cronoprogramma</t>
  </si>
  <si>
    <t>Numero Erogazioni</t>
  </si>
  <si>
    <t>CRONOPROGRAMMA FINANZIARIO</t>
  </si>
  <si>
    <t>Date di scadenza</t>
  </si>
  <si>
    <t>Creditore</t>
  </si>
  <si>
    <t>Capitolo di entrata</t>
  </si>
  <si>
    <t>Capitoli di spesa</t>
  </si>
  <si>
    <t>ACCERTAMENTI</t>
  </si>
  <si>
    <t>Anno 2024</t>
  </si>
  <si>
    <t>12603.2</t>
  </si>
  <si>
    <t>12604.2</t>
  </si>
  <si>
    <t>12484.2</t>
  </si>
  <si>
    <t>Anno 2025</t>
  </si>
  <si>
    <t>Anno 2026</t>
  </si>
  <si>
    <t>Anno 2027</t>
  </si>
  <si>
    <t>44105.1</t>
  </si>
  <si>
    <t>44106.1</t>
  </si>
  <si>
    <t>Erogazioni a Favore di Fondazioni (soggetti privati)</t>
  </si>
  <si>
    <t>RdA</t>
  </si>
  <si>
    <t>52105_2</t>
  </si>
  <si>
    <t>52106_2</t>
  </si>
  <si>
    <t>52107_2</t>
  </si>
  <si>
    <t>Codice Progetto</t>
  </si>
  <si>
    <t>Importo da erogare a ciascuna scadenza</t>
  </si>
  <si>
    <t>Anno 2028</t>
  </si>
  <si>
    <t>Art.</t>
  </si>
  <si>
    <t>Descrizione</t>
  </si>
  <si>
    <r>
      <t xml:space="preserve">PR FSE+ ABRUZZO 2021 2027 - AZIONE  </t>
    </r>
    <r>
      <rPr>
        <i/>
        <sz val="16"/>
        <color theme="0"/>
        <rFont val="Times New Roman"/>
        <family val="1"/>
      </rPr>
      <t>(da compilare con il titolo dell'azione)</t>
    </r>
  </si>
  <si>
    <t>ATTUAZIONE PR ABRUZZO FSE+  2021-2027 - QUOTA UE (CONTRIBUTI AGLI INVESTIMENTI A ISTITUZIONI SOCIALI PRIVATE)</t>
  </si>
  <si>
    <t>ATTUAZIONE PR ABRUZZO FSE+  2021-2027 - QUOTA STATO (CONTRIBUTI AGLI INVESTIMENTI A ISTITUZIONI SOCIALI PRIVATE)</t>
  </si>
  <si>
    <t>ATTUAZIONE PR ABRUZZO FSE+  2021-2027 - COFINANZIAMENTO REGIONALE (CONTRIBUTI AGLI INVESTIMENTI A ISTITUZIONI SOCIALI PRIVATE)</t>
  </si>
  <si>
    <r>
      <t xml:space="preserve">Attuazione PR Abruzzo FSE+ 2021 2027 - cofinanziamento regionale </t>
    </r>
    <r>
      <rPr>
        <b/>
        <sz val="10"/>
        <color theme="1"/>
        <rFont val="Times New Roman"/>
        <family val="1"/>
      </rPr>
      <t>(Spese investimenti beni immateriali)</t>
    </r>
  </si>
  <si>
    <r>
      <t xml:space="preserve">Attuazione PR Abruzzo FSE+  2021 2027 - </t>
    </r>
    <r>
      <rPr>
        <b/>
        <sz val="10"/>
        <color theme="1"/>
        <rFont val="Times New Roman"/>
        <family val="1"/>
      </rPr>
      <t>(Contributi agli investimenti a favore di Istituzioni sociali private)</t>
    </r>
  </si>
  <si>
    <r>
      <t xml:space="preserve">Attuazione PR Abruzzo FSE+  2021 2027 - cofinanziamento regionale </t>
    </r>
    <r>
      <rPr>
        <b/>
        <sz val="10"/>
        <color theme="1"/>
        <rFont val="Times New Roman"/>
        <family val="1"/>
      </rPr>
      <t>(Contributi agli investimenti ad Amministrazioni locali)</t>
    </r>
  </si>
  <si>
    <r>
      <t xml:space="preserve">Attuazione PR Abruzzo FSE+  2021 2027 - cofinanziamento regionale </t>
    </r>
    <r>
      <rPr>
        <b/>
        <sz val="10"/>
        <color theme="1"/>
        <rFont val="Times New Roman"/>
        <family val="1"/>
      </rPr>
      <t>(Altri trasferimenti in conto capitale ad amministrazioni locali - enti, Agenzie regionali)</t>
    </r>
  </si>
  <si>
    <r>
      <t xml:space="preserve">Attuazione PR Abruzzo FSE+  2021 2027 - cofinanziamento regionale </t>
    </r>
    <r>
      <rPr>
        <b/>
        <sz val="10"/>
        <color theme="1"/>
        <rFont val="Times New Roman"/>
        <family val="1"/>
      </rPr>
      <t>(Contributi agli investimenti ad Altre imprese)</t>
    </r>
  </si>
  <si>
    <t>Attuazione PR Abruzzo FSE+  2021 2027 - cofinanziamento regionale (Contributi agli investimenti ad Altre imprese)</t>
  </si>
  <si>
    <t>PROGRAMMA COMUNITARIO PR ABRUZZO FSE+  2021-2027 - QUOTA UE</t>
  </si>
  <si>
    <t>PROGRAMMA COMUNITARIO PR ABRUZZO FSE+  2021 2027 - QUOTA STATO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</si>
</sst>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6"/>
      <color rgb="FFC00000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8"/>
      <name val="Calibri"/>
      <family val="2"/>
      <scheme val="minor"/>
    </font>
    <font>
      <sz val="12"/>
      <name val="Times New Roman"/>
      <family val="1"/>
    </font>
    <font>
      <i/>
      <sz val="12"/>
      <color theme="0"/>
      <name val="Times New Roman"/>
      <family val="1"/>
    </font>
    <font>
      <b/>
      <sz val="16"/>
      <color theme="0"/>
      <name val="Times New Roman"/>
      <family val="1"/>
    </font>
    <font>
      <b/>
      <sz val="9"/>
      <color theme="1"/>
      <name val="Calibri"/>
      <family val="2"/>
    </font>
    <font>
      <b/>
      <sz val="9"/>
      <color indexed="8"/>
      <name val="Calibri"/>
      <family val="2"/>
    </font>
    <font>
      <sz val="9"/>
      <color theme="1"/>
      <name val="Calibri"/>
      <family val="2"/>
    </font>
    <font>
      <sz val="9"/>
      <color indexed="8"/>
      <name val="Calibri"/>
      <family val="2"/>
    </font>
    <font>
      <b/>
      <sz val="12"/>
      <color rgb="FFC00000"/>
      <name val="Times New Roman"/>
      <family val="1"/>
    </font>
    <font>
      <b/>
      <sz val="11"/>
      <color rgb="FFC00000"/>
      <name val="Times New Roman"/>
      <family val="1"/>
    </font>
    <font>
      <sz val="10"/>
      <color theme="1"/>
      <name val="Times New Roman"/>
      <family val="1"/>
    </font>
    <font>
      <i/>
      <sz val="16"/>
      <color theme="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vertical="center"/>
    </xf>
    <xf numFmtId="14" fontId="2" fillId="0" borderId="6" xfId="1" applyNumberFormat="1" applyFont="1" applyBorder="1" applyAlignment="1">
      <alignment horizontal="center" vertical="center"/>
    </xf>
    <xf numFmtId="1" fontId="2" fillId="0" borderId="6" xfId="1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43" fontId="2" fillId="0" borderId="6" xfId="0" applyNumberFormat="1" applyFont="1" applyBorder="1" applyAlignment="1">
      <alignment vertical="center"/>
    </xf>
    <xf numFmtId="43" fontId="2" fillId="0" borderId="0" xfId="1" applyFont="1" applyAlignment="1">
      <alignment vertical="center"/>
    </xf>
    <xf numFmtId="1" fontId="2" fillId="0" borderId="0" xfId="1" applyNumberFormat="1" applyFont="1" applyAlignment="1">
      <alignment horizontal="center" vertical="center"/>
    </xf>
    <xf numFmtId="43" fontId="2" fillId="0" borderId="8" xfId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43" fontId="4" fillId="2" borderId="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2" fillId="0" borderId="8" xfId="1" applyFont="1" applyFill="1" applyBorder="1" applyAlignment="1">
      <alignment vertical="center"/>
    </xf>
    <xf numFmtId="43" fontId="5" fillId="4" borderId="1" xfId="1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3" fontId="2" fillId="0" borderId="0" xfId="1" applyFont="1" applyFill="1" applyAlignment="1">
      <alignment horizontal="right" vertical="center"/>
    </xf>
    <xf numFmtId="43" fontId="2" fillId="0" borderId="0" xfId="1" applyFont="1" applyAlignment="1">
      <alignment horizontal="center" vertical="center"/>
    </xf>
    <xf numFmtId="43" fontId="2" fillId="0" borderId="0" xfId="1" applyFont="1" applyFill="1" applyAlignment="1">
      <alignment vertical="center"/>
    </xf>
    <xf numFmtId="43" fontId="5" fillId="7" borderId="5" xfId="1" applyFont="1" applyFill="1" applyBorder="1" applyAlignment="1">
      <alignment vertical="center"/>
    </xf>
    <xf numFmtId="164" fontId="5" fillId="0" borderId="3" xfId="1" applyNumberFormat="1" applyFont="1" applyBorder="1" applyAlignment="1">
      <alignment horizontal="center" vertical="center"/>
    </xf>
    <xf numFmtId="43" fontId="2" fillId="0" borderId="17" xfId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43" fontId="9" fillId="0" borderId="0" xfId="1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43" fontId="2" fillId="0" borderId="18" xfId="1" applyFont="1" applyBorder="1" applyAlignment="1">
      <alignment vertical="center"/>
    </xf>
    <xf numFmtId="43" fontId="5" fillId="11" borderId="5" xfId="1" applyFont="1" applyFill="1" applyBorder="1" applyAlignment="1">
      <alignment vertical="center"/>
    </xf>
    <xf numFmtId="0" fontId="3" fillId="12" borderId="15" xfId="0" applyFont="1" applyFill="1" applyBorder="1" applyAlignment="1">
      <alignment horizontal="center" vertical="center" wrapText="1"/>
    </xf>
    <xf numFmtId="43" fontId="2" fillId="12" borderId="5" xfId="1" applyFont="1" applyFill="1" applyBorder="1" applyAlignment="1">
      <alignment vertical="center"/>
    </xf>
    <xf numFmtId="43" fontId="5" fillId="0" borderId="11" xfId="1" applyFont="1" applyBorder="1" applyAlignment="1">
      <alignment horizontal="center" vertical="center"/>
    </xf>
    <xf numFmtId="43" fontId="5" fillId="0" borderId="14" xfId="1" applyFont="1" applyBorder="1" applyAlignment="1">
      <alignment horizontal="center" vertical="center"/>
    </xf>
    <xf numFmtId="43" fontId="5" fillId="0" borderId="12" xfId="1" applyFont="1" applyBorder="1" applyAlignment="1">
      <alignment horizontal="center" vertical="center"/>
    </xf>
    <xf numFmtId="1" fontId="9" fillId="0" borderId="0" xfId="1" applyNumberFormat="1" applyFont="1" applyAlignment="1">
      <alignment horizontal="center" vertical="center"/>
    </xf>
    <xf numFmtId="43" fontId="9" fillId="0" borderId="0" xfId="1" applyFont="1" applyFill="1" applyAlignment="1">
      <alignment horizontal="right" vertical="center"/>
    </xf>
    <xf numFmtId="43" fontId="2" fillId="0" borderId="7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43" fontId="2" fillId="0" borderId="19" xfId="0" applyNumberFormat="1" applyFont="1" applyBorder="1" applyAlignment="1">
      <alignment vertical="center"/>
    </xf>
    <xf numFmtId="43" fontId="2" fillId="0" borderId="20" xfId="0" applyNumberFormat="1" applyFont="1" applyBorder="1" applyAlignment="1">
      <alignment vertical="center"/>
    </xf>
    <xf numFmtId="43" fontId="2" fillId="0" borderId="21" xfId="0" applyNumberFormat="1" applyFont="1" applyBorder="1" applyAlignment="1">
      <alignment vertical="center"/>
    </xf>
    <xf numFmtId="43" fontId="2" fillId="0" borderId="0" xfId="0" applyNumberFormat="1" applyFont="1" applyAlignment="1">
      <alignment vertical="center"/>
    </xf>
    <xf numFmtId="43" fontId="9" fillId="0" borderId="8" xfId="1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43" fontId="2" fillId="0" borderId="24" xfId="0" applyNumberFormat="1" applyFont="1" applyBorder="1" applyAlignment="1">
      <alignment vertical="center"/>
    </xf>
    <xf numFmtId="43" fontId="2" fillId="0" borderId="25" xfId="0" applyNumberFormat="1" applyFont="1" applyBorder="1" applyAlignment="1">
      <alignment vertical="center"/>
    </xf>
    <xf numFmtId="43" fontId="2" fillId="0" borderId="26" xfId="0" applyNumberFormat="1" applyFont="1" applyBorder="1" applyAlignment="1">
      <alignment vertical="center"/>
    </xf>
    <xf numFmtId="43" fontId="2" fillId="0" borderId="22" xfId="0" applyNumberFormat="1" applyFont="1" applyBorder="1" applyAlignment="1">
      <alignment vertical="center"/>
    </xf>
    <xf numFmtId="43" fontId="13" fillId="0" borderId="9" xfId="1" applyFont="1" applyFill="1" applyBorder="1" applyAlignment="1">
      <alignment horizontal="center" vertical="center" wrapText="1"/>
    </xf>
    <xf numFmtId="43" fontId="13" fillId="0" borderId="16" xfId="1" applyFont="1" applyFill="1" applyBorder="1" applyAlignment="1">
      <alignment horizontal="center" vertical="center" wrapText="1"/>
    </xf>
    <xf numFmtId="43" fontId="2" fillId="0" borderId="16" xfId="1" applyFont="1" applyBorder="1" applyAlignment="1">
      <alignment vertical="center"/>
    </xf>
    <xf numFmtId="164" fontId="3" fillId="6" borderId="1" xfId="0" applyNumberFormat="1" applyFont="1" applyFill="1" applyBorder="1" applyAlignment="1">
      <alignment horizontal="center" vertical="center" wrapText="1"/>
    </xf>
    <xf numFmtId="43" fontId="3" fillId="8" borderId="1" xfId="0" applyNumberFormat="1" applyFont="1" applyFill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43" fontId="2" fillId="0" borderId="31" xfId="0" applyNumberFormat="1" applyFont="1" applyBorder="1" applyAlignment="1">
      <alignment vertical="center"/>
    </xf>
    <xf numFmtId="43" fontId="2" fillId="0" borderId="32" xfId="0" applyNumberFormat="1" applyFont="1" applyBorder="1" applyAlignment="1">
      <alignment vertical="center"/>
    </xf>
    <xf numFmtId="43" fontId="2" fillId="0" borderId="33" xfId="0" applyNumberFormat="1" applyFont="1" applyBorder="1" applyAlignment="1">
      <alignment vertical="center"/>
    </xf>
    <xf numFmtId="43" fontId="2" fillId="0" borderId="30" xfId="0" applyNumberFormat="1" applyFont="1" applyBorder="1" applyAlignment="1">
      <alignment vertical="center"/>
    </xf>
    <xf numFmtId="43" fontId="3" fillId="3" borderId="15" xfId="0" applyNumberFormat="1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43" fontId="3" fillId="6" borderId="15" xfId="0" applyNumberFormat="1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3" borderId="15" xfId="0" applyFont="1" applyFill="1" applyBorder="1" applyAlignment="1">
      <alignment horizontal="center" vertical="center" wrapText="1"/>
    </xf>
    <xf numFmtId="43" fontId="4" fillId="9" borderId="1" xfId="1" applyFont="1" applyFill="1" applyBorder="1" applyAlignment="1">
      <alignment vertical="center"/>
    </xf>
    <xf numFmtId="43" fontId="14" fillId="14" borderId="9" xfId="1" applyFont="1" applyFill="1" applyBorder="1" applyAlignment="1">
      <alignment horizontal="center" vertical="center"/>
    </xf>
    <xf numFmtId="43" fontId="5" fillId="0" borderId="1" xfId="1" applyFont="1" applyBorder="1" applyAlignment="1">
      <alignment vertical="center"/>
    </xf>
    <xf numFmtId="0" fontId="4" fillId="13" borderId="1" xfId="0" applyFont="1" applyFill="1" applyBorder="1" applyAlignment="1">
      <alignment horizontal="center" vertical="center" wrapText="1"/>
    </xf>
    <xf numFmtId="43" fontId="20" fillId="4" borderId="1" xfId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top" wrapText="1" indent="2"/>
    </xf>
    <xf numFmtId="0" fontId="17" fillId="0" borderId="15" xfId="0" applyFont="1" applyBorder="1" applyAlignment="1">
      <alignment horizontal="right" vertical="top" wrapText="1"/>
    </xf>
    <xf numFmtId="0" fontId="18" fillId="0" borderId="10" xfId="0" applyFont="1" applyBorder="1" applyAlignment="1">
      <alignment horizontal="left" vertical="top" wrapText="1" indent="4"/>
    </xf>
    <xf numFmtId="0" fontId="19" fillId="0" borderId="5" xfId="0" applyFont="1" applyBorder="1" applyAlignment="1">
      <alignment horizontal="right" vertical="top"/>
    </xf>
    <xf numFmtId="43" fontId="21" fillId="4" borderId="1" xfId="1" applyFont="1" applyFill="1" applyBorder="1" applyAlignment="1">
      <alignment horizontal="center" vertical="center"/>
    </xf>
    <xf numFmtId="43" fontId="9" fillId="0" borderId="6" xfId="1" applyFont="1" applyFill="1" applyBorder="1" applyAlignment="1">
      <alignment horizontal="center" vertical="center" wrapText="1"/>
    </xf>
    <xf numFmtId="43" fontId="2" fillId="0" borderId="23" xfId="1" applyFont="1" applyFill="1" applyBorder="1" applyAlignment="1">
      <alignment horizontal="left" vertical="center"/>
    </xf>
    <xf numFmtId="43" fontId="5" fillId="0" borderId="6" xfId="1" applyFont="1" applyFill="1" applyBorder="1" applyAlignment="1">
      <alignment horizontal="left" vertical="center"/>
    </xf>
    <xf numFmtId="43" fontId="2" fillId="0" borderId="5" xfId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43" fontId="20" fillId="4" borderId="1" xfId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3" fontId="5" fillId="0" borderId="1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3" fontId="4" fillId="2" borderId="15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43" fontId="7" fillId="5" borderId="7" xfId="1" applyFont="1" applyFill="1" applyBorder="1" applyAlignment="1">
      <alignment horizontal="center" vertical="center" wrapText="1"/>
    </xf>
    <xf numFmtId="43" fontId="7" fillId="5" borderId="10" xfId="1" applyFont="1" applyFill="1" applyBorder="1" applyAlignment="1">
      <alignment horizontal="center" vertical="center" wrapText="1"/>
    </xf>
    <xf numFmtId="43" fontId="10" fillId="0" borderId="3" xfId="1" applyFont="1" applyBorder="1" applyAlignment="1">
      <alignment horizontal="left" vertical="center"/>
    </xf>
    <xf numFmtId="43" fontId="10" fillId="0" borderId="4" xfId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43" fontId="7" fillId="10" borderId="7" xfId="1" applyFont="1" applyFill="1" applyBorder="1" applyAlignment="1">
      <alignment horizontal="center" vertical="center" wrapText="1"/>
    </xf>
    <xf numFmtId="43" fontId="7" fillId="10" borderId="13" xfId="1" applyFont="1" applyFill="1" applyBorder="1" applyAlignment="1">
      <alignment horizontal="center" vertical="center" wrapText="1"/>
    </xf>
    <xf numFmtId="43" fontId="7" fillId="10" borderId="10" xfId="1" applyFont="1" applyFill="1" applyBorder="1" applyAlignment="1">
      <alignment horizontal="center" vertical="center" wrapText="1"/>
    </xf>
    <xf numFmtId="43" fontId="10" fillId="0" borderId="11" xfId="1" applyFont="1" applyBorder="1" applyAlignment="1">
      <alignment horizontal="left" vertical="center"/>
    </xf>
    <xf numFmtId="43" fontId="10" fillId="0" borderId="27" xfId="1" applyFont="1" applyBorder="1" applyAlignment="1">
      <alignment horizontal="left" vertical="center"/>
    </xf>
    <xf numFmtId="43" fontId="10" fillId="0" borderId="14" xfId="1" applyFont="1" applyBorder="1" applyAlignment="1">
      <alignment horizontal="left" vertical="center"/>
    </xf>
    <xf numFmtId="43" fontId="10" fillId="0" borderId="28" xfId="1" applyFont="1" applyBorder="1" applyAlignment="1">
      <alignment horizontal="left" vertical="center"/>
    </xf>
    <xf numFmtId="43" fontId="10" fillId="0" borderId="12" xfId="1" applyFont="1" applyBorder="1" applyAlignment="1">
      <alignment horizontal="left" vertical="center"/>
    </xf>
    <xf numFmtId="43" fontId="10" fillId="0" borderId="29" xfId="1" applyFont="1" applyBorder="1" applyAlignment="1">
      <alignment horizontal="lef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B29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tabSelected="1" zoomScale="85" zoomScaleNormal="85" workbookViewId="0">
      <selection activeCell="D7" sqref="D7"/>
    </sheetView>
  </sheetViews>
  <sheetFormatPr defaultColWidth="9.140625" defaultRowHeight="15.75" x14ac:dyDescent="0.25"/>
  <cols>
    <col min="1" max="1" width="10.5703125" style="17" customWidth="1"/>
    <col min="2" max="2" width="28.140625" style="6" customWidth="1"/>
    <col min="3" max="3" width="26" style="6" customWidth="1"/>
    <col min="4" max="4" width="17.140625" style="6" customWidth="1"/>
    <col min="5" max="5" width="13.7109375" style="19" customWidth="1"/>
    <col min="6" max="6" width="10" style="7" customWidth="1"/>
    <col min="7" max="7" width="18.42578125" style="17" customWidth="1"/>
    <col min="8" max="22" width="16.28515625" style="1" customWidth="1"/>
    <col min="23" max="16384" width="9.140625" style="1"/>
  </cols>
  <sheetData>
    <row r="1" spans="1:23" ht="21" x14ac:dyDescent="0.3">
      <c r="A1" s="111" t="s">
        <v>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</row>
    <row r="2" spans="1:23" ht="7.5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3" ht="20.25" x14ac:dyDescent="0.25">
      <c r="A3" s="113" t="s">
        <v>30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</row>
    <row r="4" spans="1:23" ht="15" customHeight="1" x14ac:dyDescent="0.3">
      <c r="E4" s="53"/>
      <c r="F4" s="53"/>
      <c r="G4" s="53"/>
    </row>
    <row r="5" spans="1:23" ht="15" customHeight="1" x14ac:dyDescent="0.3"/>
    <row r="6" spans="1:23" ht="14.25" customHeight="1" x14ac:dyDescent="0.25">
      <c r="A6" s="36"/>
      <c r="B6" s="42"/>
      <c r="C6" s="48"/>
      <c r="D6" s="18"/>
      <c r="E6" s="115" t="s">
        <v>9</v>
      </c>
      <c r="F6" s="31" t="s">
        <v>22</v>
      </c>
      <c r="G6" s="118" t="s">
        <v>31</v>
      </c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9"/>
      <c r="W6" s="6"/>
    </row>
    <row r="7" spans="1:23" ht="14.25" customHeight="1" x14ac:dyDescent="0.25">
      <c r="A7" s="24"/>
      <c r="B7" s="25"/>
      <c r="C7" s="49"/>
      <c r="E7" s="116"/>
      <c r="F7" s="32" t="s">
        <v>23</v>
      </c>
      <c r="G7" s="120" t="s">
        <v>32</v>
      </c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1"/>
    </row>
    <row r="8" spans="1:23" ht="14.25" customHeight="1" x14ac:dyDescent="0.25">
      <c r="A8" s="24"/>
      <c r="B8" s="25"/>
      <c r="C8" s="50"/>
      <c r="D8" s="18"/>
      <c r="E8" s="117"/>
      <c r="F8" s="33" t="s">
        <v>24</v>
      </c>
      <c r="G8" s="122" t="s">
        <v>33</v>
      </c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3"/>
      <c r="W8" s="20"/>
    </row>
    <row r="9" spans="1:23" ht="15.6" x14ac:dyDescent="0.3">
      <c r="A9" s="26"/>
      <c r="B9" s="27"/>
      <c r="C9" s="23"/>
      <c r="F9" s="34"/>
    </row>
    <row r="10" spans="1:23" ht="16.5" customHeight="1" x14ac:dyDescent="0.25">
      <c r="B10" s="16" t="s">
        <v>1</v>
      </c>
      <c r="C10" s="10">
        <f>SUM(C6:C9)</f>
        <v>0</v>
      </c>
      <c r="D10" s="1"/>
      <c r="E10" s="107" t="s">
        <v>8</v>
      </c>
      <c r="F10" s="22" t="s">
        <v>18</v>
      </c>
      <c r="G10" s="109" t="s">
        <v>40</v>
      </c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10"/>
    </row>
    <row r="11" spans="1:23" ht="16.5" customHeight="1" x14ac:dyDescent="0.25">
      <c r="B11" s="18"/>
      <c r="C11" s="35"/>
      <c r="D11" s="1"/>
      <c r="E11" s="108"/>
      <c r="F11" s="22" t="s">
        <v>19</v>
      </c>
      <c r="G11" s="109" t="s">
        <v>41</v>
      </c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10"/>
    </row>
    <row r="13" spans="1:23" s="11" customFormat="1" ht="25.5" customHeight="1" x14ac:dyDescent="0.25">
      <c r="A13" s="103" t="s">
        <v>4</v>
      </c>
      <c r="B13" s="105" t="s">
        <v>3</v>
      </c>
      <c r="C13" s="105" t="s">
        <v>7</v>
      </c>
      <c r="D13" s="105" t="s">
        <v>26</v>
      </c>
      <c r="E13" s="98" t="s">
        <v>6</v>
      </c>
      <c r="F13" s="96" t="s">
        <v>0</v>
      </c>
      <c r="G13" s="98" t="s">
        <v>2</v>
      </c>
      <c r="H13" s="100" t="s">
        <v>11</v>
      </c>
      <c r="I13" s="101"/>
      <c r="J13" s="102"/>
      <c r="K13" s="87" t="s">
        <v>15</v>
      </c>
      <c r="L13" s="88"/>
      <c r="M13" s="89"/>
      <c r="N13" s="90" t="s">
        <v>16</v>
      </c>
      <c r="O13" s="91"/>
      <c r="P13" s="92"/>
      <c r="Q13" s="93" t="s">
        <v>17</v>
      </c>
      <c r="R13" s="94"/>
      <c r="S13" s="95"/>
      <c r="T13" s="93" t="s">
        <v>27</v>
      </c>
      <c r="U13" s="94"/>
      <c r="V13" s="95"/>
    </row>
    <row r="14" spans="1:23" s="11" customFormat="1" ht="25.5" customHeight="1" x14ac:dyDescent="0.25">
      <c r="A14" s="104"/>
      <c r="B14" s="106"/>
      <c r="C14" s="106"/>
      <c r="D14" s="106"/>
      <c r="E14" s="99"/>
      <c r="F14" s="97"/>
      <c r="G14" s="99"/>
      <c r="H14" s="61" t="str">
        <f>F6</f>
        <v>52105_2</v>
      </c>
      <c r="I14" s="61" t="str">
        <f>F7</f>
        <v>52106_2</v>
      </c>
      <c r="J14" s="61" t="str">
        <f>F8</f>
        <v>52107_2</v>
      </c>
      <c r="K14" s="59" t="str">
        <f>F6</f>
        <v>52105_2</v>
      </c>
      <c r="L14" s="59" t="str">
        <f>F7</f>
        <v>52106_2</v>
      </c>
      <c r="M14" s="59" t="str">
        <f>F8</f>
        <v>52107_2</v>
      </c>
      <c r="N14" s="52" t="str">
        <f>F6</f>
        <v>52105_2</v>
      </c>
      <c r="O14" s="52" t="str">
        <f>F7</f>
        <v>52106_2</v>
      </c>
      <c r="P14" s="52" t="str">
        <f>F8</f>
        <v>52107_2</v>
      </c>
      <c r="Q14" s="62" t="s">
        <v>12</v>
      </c>
      <c r="R14" s="62" t="s">
        <v>13</v>
      </c>
      <c r="S14" s="62" t="s">
        <v>14</v>
      </c>
      <c r="T14" s="62" t="s">
        <v>12</v>
      </c>
      <c r="U14" s="62" t="s">
        <v>13</v>
      </c>
      <c r="V14" s="62" t="s">
        <v>14</v>
      </c>
    </row>
    <row r="15" spans="1:23" ht="15.6" x14ac:dyDescent="0.3">
      <c r="A15" s="14"/>
      <c r="B15" s="74"/>
      <c r="C15" s="75"/>
      <c r="D15" s="76"/>
      <c r="E15" s="2"/>
      <c r="F15" s="3">
        <v>30</v>
      </c>
      <c r="G15" s="4">
        <f t="shared" ref="G15:G19" si="0">E15+F15</f>
        <v>30</v>
      </c>
      <c r="H15" s="38">
        <f>D15*40%</f>
        <v>0</v>
      </c>
      <c r="I15" s="39">
        <f>D15*42%</f>
        <v>0</v>
      </c>
      <c r="J15" s="40">
        <f>D15*18%</f>
        <v>0</v>
      </c>
      <c r="K15" s="38"/>
      <c r="L15" s="39"/>
      <c r="M15" s="40"/>
      <c r="N15" s="5"/>
      <c r="O15" s="5"/>
      <c r="P15" s="5"/>
      <c r="Q15" s="5"/>
      <c r="R15" s="5"/>
      <c r="S15" s="5"/>
      <c r="T15" s="5"/>
      <c r="U15" s="5"/>
      <c r="V15" s="5"/>
    </row>
    <row r="16" spans="1:23" ht="15.6" x14ac:dyDescent="0.3">
      <c r="A16" s="54"/>
      <c r="B16" s="74"/>
      <c r="C16" s="75"/>
      <c r="D16" s="76"/>
      <c r="E16" s="2"/>
      <c r="F16" s="3">
        <v>30</v>
      </c>
      <c r="G16" s="4">
        <f t="shared" si="0"/>
        <v>30</v>
      </c>
      <c r="H16" s="55"/>
      <c r="I16" s="56"/>
      <c r="J16" s="57"/>
      <c r="K16" s="55">
        <f>D16*40%</f>
        <v>0</v>
      </c>
      <c r="L16" s="56">
        <f>D16*42%</f>
        <v>0</v>
      </c>
      <c r="M16" s="57">
        <f>D16*18%</f>
        <v>0</v>
      </c>
      <c r="N16" s="58"/>
      <c r="O16" s="58"/>
      <c r="P16" s="58"/>
      <c r="Q16" s="5"/>
      <c r="R16" s="5"/>
      <c r="S16" s="5"/>
      <c r="T16" s="5"/>
      <c r="U16" s="5"/>
      <c r="V16" s="5"/>
    </row>
    <row r="17" spans="1:22" ht="15.6" x14ac:dyDescent="0.3">
      <c r="A17" s="54"/>
      <c r="B17" s="74"/>
      <c r="C17" s="75"/>
      <c r="D17" s="76"/>
      <c r="E17" s="2"/>
      <c r="F17" s="3">
        <v>30</v>
      </c>
      <c r="G17" s="4">
        <f t="shared" si="0"/>
        <v>30</v>
      </c>
      <c r="H17" s="55"/>
      <c r="I17" s="56"/>
      <c r="J17" s="57"/>
      <c r="K17" s="55">
        <f>D17*40%</f>
        <v>0</v>
      </c>
      <c r="L17" s="56">
        <f>D17*42%</f>
        <v>0</v>
      </c>
      <c r="M17" s="57">
        <f>D17*18%</f>
        <v>0</v>
      </c>
      <c r="N17" s="58"/>
      <c r="O17" s="58"/>
      <c r="P17" s="58"/>
      <c r="Q17" s="5"/>
      <c r="R17" s="5"/>
      <c r="S17" s="5"/>
      <c r="T17" s="5"/>
      <c r="U17" s="5"/>
      <c r="V17" s="5"/>
    </row>
    <row r="18" spans="1:22" ht="15.6" x14ac:dyDescent="0.3">
      <c r="A18" s="54"/>
      <c r="B18" s="74"/>
      <c r="C18" s="75"/>
      <c r="D18" s="76"/>
      <c r="E18" s="2"/>
      <c r="F18" s="3">
        <v>30</v>
      </c>
      <c r="G18" s="4">
        <f t="shared" si="0"/>
        <v>30</v>
      </c>
      <c r="H18" s="55"/>
      <c r="I18" s="56"/>
      <c r="J18" s="57"/>
      <c r="K18" s="55"/>
      <c r="L18" s="56"/>
      <c r="M18" s="57"/>
      <c r="N18" s="58">
        <f>D18*40%</f>
        <v>0</v>
      </c>
      <c r="O18" s="58">
        <f>D18*42%</f>
        <v>0</v>
      </c>
      <c r="P18" s="58">
        <f>D18*18%</f>
        <v>0</v>
      </c>
      <c r="Q18" s="5"/>
      <c r="R18" s="5"/>
      <c r="S18" s="5"/>
      <c r="T18" s="5"/>
      <c r="U18" s="5"/>
      <c r="V18" s="5"/>
    </row>
    <row r="19" spans="1:22" ht="15.6" x14ac:dyDescent="0.3">
      <c r="A19" s="54"/>
      <c r="B19" s="74"/>
      <c r="C19" s="75"/>
      <c r="D19" s="76"/>
      <c r="E19" s="2"/>
      <c r="F19" s="3">
        <v>30</v>
      </c>
      <c r="G19" s="4">
        <f t="shared" si="0"/>
        <v>30</v>
      </c>
      <c r="H19" s="55"/>
      <c r="I19" s="56"/>
      <c r="J19" s="57"/>
      <c r="K19" s="55"/>
      <c r="L19" s="56"/>
      <c r="M19" s="57"/>
      <c r="N19" s="58">
        <f>D19*40%</f>
        <v>0</v>
      </c>
      <c r="O19" s="58">
        <f>D19*42%</f>
        <v>0</v>
      </c>
      <c r="P19" s="58">
        <f>D19*18%</f>
        <v>0</v>
      </c>
      <c r="Q19" s="5"/>
      <c r="R19" s="5"/>
      <c r="S19" s="5"/>
      <c r="T19" s="5"/>
      <c r="U19" s="5"/>
      <c r="V19" s="5"/>
    </row>
    <row r="20" spans="1:22" ht="15.6" x14ac:dyDescent="0.3">
      <c r="A20" s="43"/>
      <c r="B20" s="74"/>
      <c r="C20" s="77"/>
      <c r="D20" s="76"/>
      <c r="E20" s="2"/>
      <c r="F20" s="3"/>
      <c r="G20" s="4"/>
      <c r="H20" s="44"/>
      <c r="I20" s="45"/>
      <c r="J20" s="46"/>
      <c r="K20" s="44"/>
      <c r="L20" s="45"/>
      <c r="M20" s="46"/>
      <c r="N20" s="47"/>
      <c r="O20" s="47"/>
      <c r="P20" s="47"/>
      <c r="Q20" s="58"/>
      <c r="R20" s="58"/>
      <c r="S20" s="58"/>
      <c r="T20" s="58"/>
      <c r="U20" s="58"/>
      <c r="V20" s="58"/>
    </row>
    <row r="21" spans="1:22" ht="21.75" customHeight="1" x14ac:dyDescent="0.3">
      <c r="B21" s="12"/>
      <c r="C21" s="12"/>
      <c r="D21" s="13">
        <f>SUM(D15:D20)</f>
        <v>0</v>
      </c>
      <c r="E21" s="8"/>
      <c r="F21" s="9"/>
      <c r="G21" s="65">
        <f>SUM(H21:V21)</f>
        <v>0</v>
      </c>
      <c r="H21" s="28">
        <f t="shared" ref="H21:V21" si="1">SUM(H15:H20)</f>
        <v>0</v>
      </c>
      <c r="I21" s="28">
        <f t="shared" si="1"/>
        <v>0</v>
      </c>
      <c r="J21" s="28">
        <f t="shared" si="1"/>
        <v>0</v>
      </c>
      <c r="K21" s="28">
        <f t="shared" si="1"/>
        <v>0</v>
      </c>
      <c r="L21" s="28">
        <f t="shared" si="1"/>
        <v>0</v>
      </c>
      <c r="M21" s="28">
        <f t="shared" si="1"/>
        <v>0</v>
      </c>
      <c r="N21" s="21">
        <f t="shared" si="1"/>
        <v>0</v>
      </c>
      <c r="O21" s="21">
        <f t="shared" si="1"/>
        <v>0</v>
      </c>
      <c r="P21" s="21">
        <f t="shared" si="1"/>
        <v>0</v>
      </c>
      <c r="Q21" s="64">
        <f t="shared" si="1"/>
        <v>0</v>
      </c>
      <c r="R21" s="64">
        <f t="shared" si="1"/>
        <v>0</v>
      </c>
      <c r="S21" s="64">
        <f t="shared" si="1"/>
        <v>0</v>
      </c>
      <c r="T21" s="64">
        <f t="shared" si="1"/>
        <v>0</v>
      </c>
      <c r="U21" s="64">
        <f t="shared" si="1"/>
        <v>0</v>
      </c>
      <c r="V21" s="64">
        <f t="shared" si="1"/>
        <v>0</v>
      </c>
    </row>
    <row r="22" spans="1:22" ht="15" customHeight="1" x14ac:dyDescent="0.3"/>
    <row r="23" spans="1:22" x14ac:dyDescent="0.25">
      <c r="G23" s="86" t="s">
        <v>10</v>
      </c>
      <c r="H23" s="100" t="str">
        <f>H13</f>
        <v>Anno 2024</v>
      </c>
      <c r="I23" s="101"/>
      <c r="J23" s="102"/>
      <c r="K23" s="87" t="str">
        <f>K13</f>
        <v>Anno 2025</v>
      </c>
      <c r="L23" s="88"/>
      <c r="M23" s="89"/>
      <c r="N23" s="90" t="str">
        <f>N13</f>
        <v>Anno 2026</v>
      </c>
      <c r="O23" s="91"/>
      <c r="P23" s="92"/>
      <c r="Q23" s="93" t="str">
        <f>Q13</f>
        <v>Anno 2027</v>
      </c>
      <c r="R23" s="94"/>
      <c r="S23" s="95"/>
      <c r="T23" s="93" t="str">
        <f>T13</f>
        <v>Anno 2028</v>
      </c>
      <c r="U23" s="94"/>
      <c r="V23" s="95"/>
    </row>
    <row r="24" spans="1:22" x14ac:dyDescent="0.25">
      <c r="G24" s="86"/>
      <c r="H24" s="51" t="str">
        <f>F10</f>
        <v>44105.1</v>
      </c>
      <c r="I24" s="51" t="str">
        <f>F11</f>
        <v>44106.1</v>
      </c>
      <c r="J24" s="29"/>
      <c r="K24" s="37" t="str">
        <f>F10</f>
        <v>44105.1</v>
      </c>
      <c r="L24" s="37" t="str">
        <f>F11</f>
        <v>44106.1</v>
      </c>
      <c r="M24" s="29"/>
      <c r="N24" s="60" t="str">
        <f>F10</f>
        <v>44105.1</v>
      </c>
      <c r="O24" s="60" t="str">
        <f>F11</f>
        <v>44106.1</v>
      </c>
      <c r="P24" s="29"/>
      <c r="Q24" s="67" t="str">
        <f>K24</f>
        <v>44105.1</v>
      </c>
      <c r="R24" s="67" t="str">
        <f>L24</f>
        <v>44106.1</v>
      </c>
      <c r="S24" s="29"/>
      <c r="T24" s="62" t="str">
        <f>N24</f>
        <v>44105.1</v>
      </c>
      <c r="U24" s="62" t="str">
        <f>O24</f>
        <v>44106.1</v>
      </c>
      <c r="V24" s="63"/>
    </row>
    <row r="25" spans="1:22" x14ac:dyDescent="0.25">
      <c r="E25" s="6"/>
      <c r="F25" s="6"/>
      <c r="G25" s="86"/>
      <c r="H25" s="66">
        <f>H21</f>
        <v>0</v>
      </c>
      <c r="I25" s="66">
        <f>I21</f>
        <v>0</v>
      </c>
      <c r="J25" s="30"/>
      <c r="K25" s="66">
        <f>K21</f>
        <v>0</v>
      </c>
      <c r="L25" s="66">
        <f>L21</f>
        <v>0</v>
      </c>
      <c r="M25" s="30"/>
      <c r="N25" s="66">
        <f>N21</f>
        <v>0</v>
      </c>
      <c r="O25" s="66">
        <f>O21</f>
        <v>0</v>
      </c>
      <c r="P25" s="30"/>
      <c r="Q25" s="66">
        <f>Q21</f>
        <v>0</v>
      </c>
      <c r="R25" s="66">
        <f>R21</f>
        <v>0</v>
      </c>
      <c r="S25" s="30"/>
      <c r="T25" s="66">
        <f>T21</f>
        <v>0</v>
      </c>
      <c r="U25" s="66">
        <f>U21</f>
        <v>0</v>
      </c>
      <c r="V25" s="30"/>
    </row>
    <row r="26" spans="1:22" ht="24" customHeight="1" x14ac:dyDescent="0.25">
      <c r="A26" s="81" t="s">
        <v>20</v>
      </c>
      <c r="B26" s="81"/>
      <c r="C26" s="81"/>
      <c r="D26" s="73" t="s">
        <v>25</v>
      </c>
      <c r="E26" s="68" t="s">
        <v>21</v>
      </c>
      <c r="F26" s="19"/>
      <c r="G26" s="7"/>
    </row>
    <row r="27" spans="1:22" x14ac:dyDescent="0.25">
      <c r="A27" s="82"/>
      <c r="B27" s="69"/>
      <c r="C27" s="70"/>
      <c r="D27" s="84"/>
      <c r="E27" s="84"/>
      <c r="I27" s="41"/>
      <c r="L27" s="41"/>
    </row>
    <row r="28" spans="1:22" ht="30.75" customHeight="1" x14ac:dyDescent="0.25">
      <c r="A28" s="83"/>
      <c r="B28" s="71"/>
      <c r="C28" s="72"/>
      <c r="D28" s="85"/>
      <c r="E28" s="85"/>
    </row>
    <row r="33" spans="8:13" x14ac:dyDescent="0.25">
      <c r="J33" s="17"/>
      <c r="M33" s="17"/>
    </row>
    <row r="34" spans="8:13" x14ac:dyDescent="0.25">
      <c r="H34" s="41"/>
      <c r="I34" s="41"/>
      <c r="J34" s="41"/>
      <c r="K34" s="41"/>
      <c r="L34" s="41"/>
      <c r="M34" s="41"/>
    </row>
    <row r="35" spans="8:13" x14ac:dyDescent="0.25">
      <c r="I35" s="41"/>
      <c r="L35" s="41"/>
    </row>
  </sheetData>
  <mergeCells count="31">
    <mergeCell ref="E10:E11"/>
    <mergeCell ref="G10:V10"/>
    <mergeCell ref="G11:V11"/>
    <mergeCell ref="A1:V1"/>
    <mergeCell ref="A3:V3"/>
    <mergeCell ref="E6:E8"/>
    <mergeCell ref="G6:V6"/>
    <mergeCell ref="G7:V7"/>
    <mergeCell ref="G8:V8"/>
    <mergeCell ref="A13:A14"/>
    <mergeCell ref="B13:B14"/>
    <mergeCell ref="C13:C14"/>
    <mergeCell ref="D13:D14"/>
    <mergeCell ref="E13:E14"/>
    <mergeCell ref="K23:M23"/>
    <mergeCell ref="N23:P23"/>
    <mergeCell ref="T23:V23"/>
    <mergeCell ref="F13:F14"/>
    <mergeCell ref="G13:G14"/>
    <mergeCell ref="K13:M13"/>
    <mergeCell ref="N13:P13"/>
    <mergeCell ref="T13:V13"/>
    <mergeCell ref="H13:J13"/>
    <mergeCell ref="H23:J23"/>
    <mergeCell ref="Q13:S13"/>
    <mergeCell ref="Q23:S23"/>
    <mergeCell ref="A26:C26"/>
    <mergeCell ref="A27:A28"/>
    <mergeCell ref="D27:D28"/>
    <mergeCell ref="E27:E28"/>
    <mergeCell ref="G23:G25"/>
  </mergeCells>
  <phoneticPr fontId="12" type="noConversion"/>
  <printOptions horizontalCentered="1"/>
  <pageMargins left="0.19685039370078741" right="0.19685039370078741" top="0.74803149606299213" bottom="0.74803149606299213" header="0.31496062992125984" footer="0.31496062992125984"/>
  <pageSetup paperSize="8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F4" sqref="F4"/>
    </sheetView>
  </sheetViews>
  <sheetFormatPr defaultRowHeight="15" x14ac:dyDescent="0.25"/>
  <cols>
    <col min="2" max="2" width="54.7109375" customWidth="1"/>
  </cols>
  <sheetData>
    <row r="1" spans="1:2" ht="14.45" x14ac:dyDescent="0.3">
      <c r="A1" s="78" t="s">
        <v>28</v>
      </c>
      <c r="B1" s="78" t="s">
        <v>29</v>
      </c>
    </row>
    <row r="2" spans="1:2" ht="25.5" x14ac:dyDescent="0.25">
      <c r="A2" s="79">
        <v>1</v>
      </c>
      <c r="B2" s="80" t="s">
        <v>34</v>
      </c>
    </row>
    <row r="3" spans="1:2" ht="25.5" x14ac:dyDescent="0.25">
      <c r="A3" s="79">
        <v>2</v>
      </c>
      <c r="B3" s="80" t="s">
        <v>35</v>
      </c>
    </row>
    <row r="4" spans="1:2" ht="25.5" x14ac:dyDescent="0.25">
      <c r="A4" s="79">
        <v>3</v>
      </c>
      <c r="B4" s="80" t="s">
        <v>36</v>
      </c>
    </row>
    <row r="5" spans="1:2" ht="38.25" x14ac:dyDescent="0.25">
      <c r="A5" s="79">
        <v>4</v>
      </c>
      <c r="B5" s="80" t="s">
        <v>37</v>
      </c>
    </row>
    <row r="6" spans="1:2" ht="25.5" x14ac:dyDescent="0.25">
      <c r="A6" s="79">
        <v>5</v>
      </c>
      <c r="B6" s="80" t="s">
        <v>38</v>
      </c>
    </row>
    <row r="7" spans="1:2" ht="25.5" x14ac:dyDescent="0.25">
      <c r="A7" s="79">
        <v>7</v>
      </c>
      <c r="B7" s="8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Cronoprogramma FSE+</vt:lpstr>
      <vt:lpstr>Legenda descrizione articoli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Carmine Cipollone</dc:creator>
  <cp:lastModifiedBy>Francesco Lupano</cp:lastModifiedBy>
  <cp:lastPrinted>2023-04-18T12:33:57Z</cp:lastPrinted>
  <dcterms:created xsi:type="dcterms:W3CDTF">2017-09-28T08:56:31Z</dcterms:created>
  <dcterms:modified xsi:type="dcterms:W3CDTF">2024-10-18T10:41:14Z</dcterms:modified>
</cp:coreProperties>
</file>