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nte.iavarone\Desktop\"/>
    </mc:Choice>
  </mc:AlternateContent>
  <bookViews>
    <workbookView xWindow="2040" yWindow="495" windowWidth="36585" windowHeight="18405" tabRatio="354"/>
  </bookViews>
  <sheets>
    <sheet name="Format_Attuazione PO_progetti" sheetId="1" r:id="rId1"/>
    <sheet name="Elenco modalità" sheetId="4" r:id="rId2"/>
  </sheets>
  <definedNames>
    <definedName name="_xlnm._FilterDatabase" localSheetId="0" hidden="1">'Format_Attuazione PO_progetti'!$A$5:$N$259</definedName>
    <definedName name="_xlnm.Print_Area" localSheetId="0">'Format_Attuazione PO_progetti'!$F$4:$K$48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0" i="1" l="1"/>
  <c r="J252" i="1"/>
  <c r="J251" i="1"/>
  <c r="J250" i="1"/>
  <c r="J249" i="1"/>
  <c r="J248" i="1"/>
  <c r="J247" i="1"/>
  <c r="J246" i="1"/>
  <c r="J245" i="1"/>
  <c r="J244" i="1"/>
  <c r="J243" i="1"/>
  <c r="J239" i="1"/>
  <c r="J240" i="1"/>
  <c r="J241" i="1"/>
  <c r="J242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52" i="1" l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58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254" i="1"/>
  <c r="J255" i="1"/>
  <c r="J256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57" i="1"/>
  <c r="J259" i="1"/>
  <c r="J7" i="1"/>
  <c r="J6" i="1"/>
</calcChain>
</file>

<file path=xl/sharedStrings.xml><?xml version="1.0" encoding="utf-8"?>
<sst xmlns="http://schemas.openxmlformats.org/spreadsheetml/2006/main" count="2388" uniqueCount="474">
  <si>
    <t>Fondo</t>
  </si>
  <si>
    <t>Titolo Progetto</t>
  </si>
  <si>
    <t>FESR</t>
  </si>
  <si>
    <t>FSE+</t>
  </si>
  <si>
    <t>JTF</t>
  </si>
  <si>
    <t>RSO1.1. Rafforzare la ricerca e l'innovazione</t>
  </si>
  <si>
    <t>RSO1.2. Cogliere i vantaggi della digitalizzazione</t>
  </si>
  <si>
    <t>RSO1.3. Crescita sostenibile e competitività delle PMI</t>
  </si>
  <si>
    <t>RSO2.1. Efficienza energetica</t>
  </si>
  <si>
    <t>RSO2.2. Energie rinnovabili</t>
  </si>
  <si>
    <t>RSO2.4. Adattamento ai cambiamenti climatici</t>
  </si>
  <si>
    <t>RSO2.6. Economia circolare</t>
  </si>
  <si>
    <t>RSO2.7. Protezione della natura e biodiversità</t>
  </si>
  <si>
    <t>RSO2.8. Mobilità urbana sostenibile</t>
  </si>
  <si>
    <t>RSO5.1. Sviluppo integrato nelle aree urbane</t>
  </si>
  <si>
    <t>RSO5.2. Sviluppo integrato nelle aree rurali e costiere</t>
  </si>
  <si>
    <t>ESO4.1. Migliorare l'accesso all'occupazione e le misure di attivazione per tutti</t>
  </si>
  <si>
    <t xml:space="preserve">ESO4.2. Modernizzare le istituzioni e i servizi del mercato del lavoro </t>
  </si>
  <si>
    <t>ESO4.3. Partecipazione equilibrata al mercato del lavoro sotto il profilo del genere</t>
  </si>
  <si>
    <t>ESO4.5. Migliorare i sistemi d'istruzione e di formazione</t>
  </si>
  <si>
    <t>ESO4.6. Istruzione e sistemi di formazione inclusivi e di qualità</t>
  </si>
  <si>
    <t>ESO4.7. Apprendimento permanente e riorientamento professionale</t>
  </si>
  <si>
    <t>ESO4.8. Inclusione attiva e occupabilità</t>
  </si>
  <si>
    <t>ESO4.11. Parità di accesso a servizi sociali e sanitari di qualità</t>
  </si>
  <si>
    <t>YE. Occupazione giovanile</t>
  </si>
  <si>
    <t>RSO4.3. Integrazione delle comunità emarginate</t>
  </si>
  <si>
    <t>ESO4.9. Integrazione dei cittadini di paesi terzi</t>
  </si>
  <si>
    <t>ESO4.10. Integrare le comunità emarginate come i Rom</t>
  </si>
  <si>
    <t>ESO4.12. Integrazione sociale delle persone a rischio</t>
  </si>
  <si>
    <t>MD13. Sostegno degli indigenti a titolo dell'obiettivo specifico di cui all'articolo 4, paragrafo 1, lettera m), del regolamento FSE+ (ESO.4.13)</t>
  </si>
  <si>
    <t>RSO1.4. Competenze per la specializzazione e la transizione intelligenti</t>
  </si>
  <si>
    <t>RSO2.3. Sistemi energetici intelligenti</t>
  </si>
  <si>
    <t>RSO4.2. Infrastrutture di istruzione e di formazione</t>
  </si>
  <si>
    <t>ESO4.4. Adattamento al cambiamento da parte di lavoratori e imprese</t>
  </si>
  <si>
    <t>RSO4.6. Cultura e del turismo sostenibile</t>
  </si>
  <si>
    <t>RSO1.5. Connettività digitale</t>
  </si>
  <si>
    <t>RSO2.5. Uso sostenibile delle risorse idriche</t>
  </si>
  <si>
    <t>RSO3.2. Trasporti sostenibili</t>
  </si>
  <si>
    <t>RSO4.5. Accesso alle cure sanitarie</t>
  </si>
  <si>
    <t>JSO8.1. Fondo per una transizione giusta</t>
  </si>
  <si>
    <t>RSO3.1. Rete TEN-T sostenibile</t>
  </si>
  <si>
    <t>RSO4.4. Integrazione dei cittadini di paesi terzi</t>
  </si>
  <si>
    <t>RSO4.1. Infrastrutture del mercato del lavoro</t>
  </si>
  <si>
    <t>FEAMPA</t>
  </si>
  <si>
    <t>Priorità</t>
  </si>
  <si>
    <t>AMIF</t>
  </si>
  <si>
    <t>ISF</t>
  </si>
  <si>
    <t>BMVI</t>
  </si>
  <si>
    <t>AMIF 1.CEAS</t>
  </si>
  <si>
    <t>AMIF 2. Migrazione legale e integrazione</t>
  </si>
  <si>
    <t>AMIF 3. Rinvia</t>
  </si>
  <si>
    <t>AMIF 4. Solidarietà</t>
  </si>
  <si>
    <t>AMIF TA Assistenza tecnica</t>
  </si>
  <si>
    <t>BMVI 1. Gestione europea integrata delle frontiere</t>
  </si>
  <si>
    <t>BMVI 2. Politica comune in materia di visti</t>
  </si>
  <si>
    <t>BMVI TA Assistenza tecnica</t>
  </si>
  <si>
    <t>ISF 1. Scambio di informazioni</t>
  </si>
  <si>
    <t>ISF 2. Cooperazione transfrontaliera</t>
  </si>
  <si>
    <t>ISF 3.Prevenzione e lotta alla criminalità</t>
  </si>
  <si>
    <t>ISF TA Assistenza tecnica</t>
  </si>
  <si>
    <t>FEAMPA 1. Promuovere la pesca sostenibile nonché il ripristino e la conservazione delle risorse biologiche acquatiche</t>
  </si>
  <si>
    <t>FEAMPA 2. Promuovere le attività di acquacoltura sostenibile e la trasformazione e commercializzazione dei prodotti della pesca e dell'acquacoltura, contribuendo in tal modo alla sicurezza alimentare nell'Unione</t>
  </si>
  <si>
    <t>FEAMPA 3. Consentire un'economia blu sostenibile nelle aree costiere, insulari e interne e promuovere lo sviluppo di comunità della pesca e dell'acquacoltura</t>
  </si>
  <si>
    <t>FEAMPA 4. Rafforzare la governance internazionale degli oceani e garantire mari e oceani sicuri, protetti, puliti e gestiti in modo sostenibile</t>
  </si>
  <si>
    <t>Obiettivo Specifico/Priorità dedicata FSE+/Priorità FEAMPA</t>
  </si>
  <si>
    <t>INTERREG</t>
  </si>
  <si>
    <t>ISO6.6. Altre azioni per meglio sostenere la governance della cooperazione</t>
  </si>
  <si>
    <t>ISO6.4. Capacità istituzionale di gestione delle strategie macroregionali</t>
  </si>
  <si>
    <t xml:space="preserve">ISO6.2. Cooperazione giuridica e amministrativa </t>
  </si>
  <si>
    <t xml:space="preserve">ISO6.1. Capacità istituzionale delle autorità pubbliche </t>
  </si>
  <si>
    <t xml:space="preserve">ISO6.3. Azioni che prevedono contatti tra persone finalizzate all'accrescimento della fiducia </t>
  </si>
  <si>
    <t>ISO6.5. Democrazia sostemibile</t>
  </si>
  <si>
    <t>Categoria di regione</t>
  </si>
  <si>
    <t>Più sviluppate</t>
  </si>
  <si>
    <t>Meno sviluppate</t>
  </si>
  <si>
    <t>In transizione</t>
  </si>
  <si>
    <t>A.S. Appalti Stradali S.r.l.</t>
  </si>
  <si>
    <t>EDILCOSTRUZIONI GROUP S.R.L.</t>
  </si>
  <si>
    <t>DSBA SRL</t>
  </si>
  <si>
    <t>Texol S.r.l.</t>
  </si>
  <si>
    <t>MEGTRIBUTI SPA</t>
  </si>
  <si>
    <t>Tecnomatic S.p.A.</t>
  </si>
  <si>
    <t>BLU APPALTI S.R.L.</t>
  </si>
  <si>
    <t>ALMA C.I.S  s.r.l</t>
  </si>
  <si>
    <t>CODISAB SRL</t>
  </si>
  <si>
    <t>ASSUT EUROPE S.P.A.</t>
  </si>
  <si>
    <t>APPALTI ENGINEERING S.r.l.</t>
  </si>
  <si>
    <t>CARBOTECH SRL a socio unico</t>
  </si>
  <si>
    <t>INERTI VALFINO SRL</t>
  </si>
  <si>
    <t>ADVANCED COMPOSITES SOLUTIONS SRL</t>
  </si>
  <si>
    <t>FAMA PLAST SRL</t>
  </si>
  <si>
    <t>XERA SRL</t>
  </si>
  <si>
    <t>ABRUZZIA SRL</t>
  </si>
  <si>
    <t>Goter Thermoplastic Compounds S.p.A.</t>
  </si>
  <si>
    <t>Elco Electronic Components Italiana SpA</t>
  </si>
  <si>
    <t>LA PLAFERCART SRL</t>
  </si>
  <si>
    <t>DALTON BIOTECNOLOGIE S.R.L.</t>
  </si>
  <si>
    <t>SIMA SRL</t>
  </si>
  <si>
    <t>M.M. SYSTEMS SRL</t>
  </si>
  <si>
    <t>POWER COILS S.R.L.</t>
  </si>
  <si>
    <t>MAB MANIFATTURE S.R.L.</t>
  </si>
  <si>
    <t>IMPRESA COSTRUZIONI PUBBLICHE PORCINARI S.r.l.</t>
  </si>
  <si>
    <t>S.I.G.E.T. SRL</t>
  </si>
  <si>
    <t>TAIM</t>
  </si>
  <si>
    <t>ASTRA SRL</t>
  </si>
  <si>
    <t>S.I.C.E. S.R.L.</t>
  </si>
  <si>
    <t>CRETAROLA SRL</t>
  </si>
  <si>
    <t>DISI IMPIANTI SRL</t>
  </si>
  <si>
    <t>PAGANO COSTRUZIONI IN LEGNO S.R.L.</t>
  </si>
  <si>
    <t>MADAMA OLIVA SRL</t>
  </si>
  <si>
    <t>SMARTCOLOR SRL</t>
  </si>
  <si>
    <t>DI TIZIO PALLETS SRL</t>
  </si>
  <si>
    <t>ISMY S.R.L.</t>
  </si>
  <si>
    <t>CIEMMEGI APPALTI SRL</t>
  </si>
  <si>
    <t>EDILIZIA MANCINI SRL</t>
  </si>
  <si>
    <t>IDRI SPA</t>
  </si>
  <si>
    <t>CO.STRA.M. SRL</t>
  </si>
  <si>
    <t>Solis Spa</t>
  </si>
  <si>
    <t>TECNOCALL SRL</t>
  </si>
  <si>
    <t>HEVO SRL</t>
  </si>
  <si>
    <t>GLOBAL SOLUTION SRL</t>
  </si>
  <si>
    <t>T.M.L. SRL</t>
  </si>
  <si>
    <t>MEDITERRANEA SURGELATI SRL</t>
  </si>
  <si>
    <t>MONTEPRATELLO SRL</t>
  </si>
  <si>
    <t>SLIM SRL</t>
  </si>
  <si>
    <t>OROFINO COSTRUZIONI S.R.L.</t>
  </si>
  <si>
    <t>PUCCIONI 1888 SRL</t>
  </si>
  <si>
    <t>aesys srl</t>
  </si>
  <si>
    <t>Liofilchem srl</t>
  </si>
  <si>
    <t>SWEETS FACTORY SRL</t>
  </si>
  <si>
    <t>Cingoli Nicola &amp; Figlio Srl</t>
  </si>
  <si>
    <t>METALCHIMICA SPA</t>
  </si>
  <si>
    <t>ABALOG</t>
  </si>
  <si>
    <t>Ambra Srl</t>
  </si>
  <si>
    <t>F.I.SE.M. SRL</t>
  </si>
  <si>
    <t>Tytech S.r.l.</t>
  </si>
  <si>
    <t>CO.GE.PRI. S.R.L</t>
  </si>
  <si>
    <t>DI GIUSEPPE COSTRUZIONI GENERALI S.R.L.</t>
  </si>
  <si>
    <t>PRIMIS SRL</t>
  </si>
  <si>
    <t>ITALPREFABBRICATI SPA INDUSTRIA ITALIANA DI PREFABBRICATI</t>
  </si>
  <si>
    <t>ITALFER CARPENTERIE SPA</t>
  </si>
  <si>
    <t>CMI SRL COSTRUZIONI MECCANICHE INOX</t>
  </si>
  <si>
    <t>TECNORESINE ABRUZZESE S.R.L.</t>
  </si>
  <si>
    <t>TREPI' SRL</t>
  </si>
  <si>
    <t>IMTE SRL</t>
  </si>
  <si>
    <t>L.TRANSPORT LOGISTICA  SRL</t>
  </si>
  <si>
    <t>KAARAL SRL</t>
  </si>
  <si>
    <t>BECCACECI SRL</t>
  </si>
  <si>
    <t>DISCOM GROUP S.R.L.</t>
  </si>
  <si>
    <t>TAUMAT S.R.L.</t>
  </si>
  <si>
    <t>PROTOSAN SOC. COOP.</t>
  </si>
  <si>
    <t>RIMAS ENGINEERING SRL</t>
  </si>
  <si>
    <t>Eta Service</t>
  </si>
  <si>
    <t>PACK SYSTEM S.R.L.</t>
  </si>
  <si>
    <t>DES COMPOSITES SRL</t>
  </si>
  <si>
    <t>JUPITER S.R.L.</t>
  </si>
  <si>
    <t>ACCESSORI VAL VIBRATA SRL</t>
  </si>
  <si>
    <t>Porcinari srl</t>
  </si>
  <si>
    <t>SICMA SPA</t>
  </si>
  <si>
    <t>SLIM MILANO SRL</t>
  </si>
  <si>
    <t>DG TECNO SOCIETA' A RESPONSABILITA' LIMITATA UNIPERSONALE</t>
  </si>
  <si>
    <t>NRG MED S.R.L.</t>
  </si>
  <si>
    <t>Plastitime srl</t>
  </si>
  <si>
    <t>EKOREC SRL</t>
  </si>
  <si>
    <t>G3 SRL</t>
  </si>
  <si>
    <t>TECHNOLOGY SERVICES SRL</t>
  </si>
  <si>
    <t>GIANOLI SRL</t>
  </si>
  <si>
    <t>GEL.DI S.P.A</t>
  </si>
  <si>
    <t>BTOCODE S.R.L.</t>
  </si>
  <si>
    <t>SOFER – CARPENTERIE S.R.L.</t>
  </si>
  <si>
    <t>PLAST.TEC.</t>
  </si>
  <si>
    <t>MIRABELLA S.A.S. DI M. COLANGELI &amp; C.</t>
  </si>
  <si>
    <t>LISCIANI GIOCHI SPA</t>
  </si>
  <si>
    <t>INDUSTRIE RIUNITE CONFETTI WILLIAM DI CARLO SRL</t>
  </si>
  <si>
    <t>Liber Srl</t>
  </si>
  <si>
    <t>S.EL.ME.C. S.R.L.</t>
  </si>
  <si>
    <t>Eurocardan Spa</t>
  </si>
  <si>
    <t>Hi-Tech Revenge s.r.l.</t>
  </si>
  <si>
    <t>ISPar s.r.l.</t>
  </si>
  <si>
    <t>GLOBAL CARE SRL</t>
  </si>
  <si>
    <t>ANTEA SRL</t>
  </si>
  <si>
    <t>COSTRUZIONI MEROLLI SRL</t>
  </si>
  <si>
    <t>L.T. Form 2 S.r.l.</t>
  </si>
  <si>
    <t>SO.AL.CO. SRL</t>
  </si>
  <si>
    <t>Gran Sasso Costruzioni s.r.l.</t>
  </si>
  <si>
    <t>DI. DM. GROUP S.r.l.</t>
  </si>
  <si>
    <t>Transizione al cloud delle amministrazioni della Regione Abruzzo</t>
  </si>
  <si>
    <t>Regione Abruzzo</t>
  </si>
  <si>
    <t>Servizi di prossimità presso strutture sanitarie e sedi regionali</t>
  </si>
  <si>
    <t>Re-ingegnerizzazione e messa in sicurezza dei servizi web della Regione Abruzzo</t>
  </si>
  <si>
    <t>Assistenza Tecnica</t>
  </si>
  <si>
    <t>NEXT2U SRL</t>
  </si>
  <si>
    <t>AISICO S.R.L.</t>
  </si>
  <si>
    <t>ASSUT EUROPE</t>
  </si>
  <si>
    <t>TECNOMATIC SPA</t>
  </si>
  <si>
    <t>CE.TE.AS SRL</t>
  </si>
  <si>
    <t>COMEC INNOVATIVE SRL</t>
  </si>
  <si>
    <t>R13 TECHNOLOGY SRL</t>
  </si>
  <si>
    <t>ATENA COSTRUZIONI S.P.A.</t>
  </si>
  <si>
    <t>INFOTEAM SRL</t>
  </si>
  <si>
    <t>P. &amp; F. TECHNOLOGY SRL</t>
  </si>
  <si>
    <t>ABIVET SOCIETA' BENEFIT A RESPONSABILITA' LIMITATA</t>
  </si>
  <si>
    <t>ASDEA S.R.L</t>
  </si>
  <si>
    <t>ASTRAKODE S.R.L.</t>
  </si>
  <si>
    <t>SMART SHAPED S.R.L.</t>
  </si>
  <si>
    <t>AGIRE SOC. CONS. A R.L.</t>
  </si>
  <si>
    <t>UD'ANET S.R.L.</t>
  </si>
  <si>
    <t>IAT ITALIAN ALUMINIUM TECHNOLOGY SRL</t>
  </si>
  <si>
    <t>VASTARREDO INDUSTRIE S.R.L.</t>
  </si>
  <si>
    <t>KICO S.R.L.</t>
  </si>
  <si>
    <t>MAMA INNOVATION SRL</t>
  </si>
  <si>
    <t>OK ONE SRL</t>
  </si>
  <si>
    <t>FARM4TRADE SRL</t>
  </si>
  <si>
    <t>MAMA INDUSTRY SRL</t>
  </si>
  <si>
    <t>ABALOG SRL</t>
  </si>
  <si>
    <t>WEST AQUILA SRL</t>
  </si>
  <si>
    <t>ITALIA SALUTE SRL SOCIETA BENEFIT</t>
  </si>
  <si>
    <t>POLICARDIO S.R.L.</t>
  </si>
  <si>
    <t>DMP ELECTRONICS SRL</t>
  </si>
  <si>
    <t>DIMENSIONE SOLARE S.R.L.</t>
  </si>
  <si>
    <t>VANTEA SMART S.P.A</t>
  </si>
  <si>
    <t>TOPFLY SRL</t>
  </si>
  <si>
    <t>PROXICAD SRL</t>
  </si>
  <si>
    <t>ELCO ELECTRONIC COMPONENTS ITALIANA SPA</t>
  </si>
  <si>
    <t>IDEA &amp; SVILUPPO SRL</t>
  </si>
  <si>
    <t>IPERBOREAL PHARMA SRL</t>
  </si>
  <si>
    <t>ALMA C.I.S S.R.L</t>
  </si>
  <si>
    <t>TEXOL</t>
  </si>
  <si>
    <t>QUALITY ENGINEERING SRL</t>
  </si>
  <si>
    <t>TCM SRL</t>
  </si>
  <si>
    <t>MUCHCOLOURS S.R.L.</t>
  </si>
  <si>
    <t>AESYS SRL</t>
  </si>
  <si>
    <t>ABRUZZO LAMIERE S.R.L.</t>
  </si>
  <si>
    <t>DIGIMETRICA SRL</t>
  </si>
  <si>
    <t>MATRIX SRL</t>
  </si>
  <si>
    <t>BIOENGINEERING &amp; BIOMEDICINE COMPANY SRL</t>
  </si>
  <si>
    <t>INTERZEN CONSULTING S.R.L.</t>
  </si>
  <si>
    <t>SPEE SRL</t>
  </si>
  <si>
    <t>AUTOMAZIONI.MI SRLLL UNIPERSONALE</t>
  </si>
  <si>
    <t>MF DATA S.R.L.</t>
  </si>
  <si>
    <t>SOLUZIONI INGEGNERIA SVILUPPO SRL</t>
  </si>
  <si>
    <t>CDV ENGINEERING SRL</t>
  </si>
  <si>
    <t>PROTEK SRL</t>
  </si>
  <si>
    <t>LABTEQ SRL</t>
  </si>
  <si>
    <t>NUCLEO CURE PRIMARIE DELLA VAL PESCARA SOC COOP ARL</t>
  </si>
  <si>
    <t>EMMEGROSS GROUP SRL</t>
  </si>
  <si>
    <t>CTEXPERTISE SRL</t>
  </si>
  <si>
    <t>SMART PROJECTS SRL</t>
  </si>
  <si>
    <t>WONDERLAB SRL</t>
  </si>
  <si>
    <t>B2B SRL</t>
  </si>
  <si>
    <t>MEG TRIBUTI SPA</t>
  </si>
  <si>
    <t> I. RICERCA, COMPETITIVITÀ E SVILUPPO</t>
  </si>
  <si>
    <t>ASSISTENZA TECNICA</t>
  </si>
  <si>
    <t xml:space="preserve">Sostegno agli investimenti produttivi finalizzati all'innovazione delle imprese </t>
  </si>
  <si>
    <t>Preparazione, attuazione, sorveglianza e controllo</t>
  </si>
  <si>
    <t>Comitato di Sorveglianza</t>
  </si>
  <si>
    <t>Obiettivo Specifico</t>
  </si>
  <si>
    <t>Data di inizio dell'operazione</t>
  </si>
  <si>
    <t>Data prevista o effettiva di completamento dell'operazione</t>
  </si>
  <si>
    <t>RSO1.1. Sviluppare e rafforzare le capacità di ricerca e di innovazione e l’introduzione di tecnologie avanzate</t>
  </si>
  <si>
    <t>Sostegno a progetti di Ricerca e Innovazione delle imprese afferenti ai Domini tecnologici della Strategia Regionale di Specializzazione 
Intelligente RIS3 Abruzzo 21 - 27</t>
  </si>
  <si>
    <t>RSO1.3. Rafforzare la crescita sostenibile e la competitività delle PMI e la creazione di posti di lavoro</t>
  </si>
  <si>
    <t xml:space="preserve">Beneficiario
</t>
  </si>
  <si>
    <t>Tasso di cofinanziamento UE</t>
  </si>
  <si>
    <t>1.3.1. Sostegno alla crescita di competitività del sistema produttivo locale (PMI)</t>
  </si>
  <si>
    <t>Contributo UE
(euro)</t>
  </si>
  <si>
    <t>Costo totale dell'operazione
(euro)</t>
  </si>
  <si>
    <t>1.1.1. Sostegno a processi di ricerca, innovazione, sviluppo e trasferimento tecnologico</t>
  </si>
  <si>
    <t>ORICOLA</t>
  </si>
  <si>
    <t>MONTORIO AL VOMANO</t>
  </si>
  <si>
    <t>CARSOLI</t>
  </si>
  <si>
    <t>ALANNO</t>
  </si>
  <si>
    <t>CIVITAQUANA</t>
  </si>
  <si>
    <t>CORROPOLI</t>
  </si>
  <si>
    <t>CHIETI</t>
  </si>
  <si>
    <t>MAGLIANO DE' MARSI</t>
  </si>
  <si>
    <t>ELICE</t>
  </si>
  <si>
    <t>MARTINSICURO</t>
  </si>
  <si>
    <t>TORTORETO</t>
  </si>
  <si>
    <t>AVEZZANO</t>
  </si>
  <si>
    <t>CITTÀ SANT'ANGELO</t>
  </si>
  <si>
    <t>MOSCIANO SANT'ANGELO</t>
  </si>
  <si>
    <t>CONTROGUERRA</t>
  </si>
  <si>
    <t>PESCARA</t>
  </si>
  <si>
    <t>FOSSACESIA</t>
  </si>
  <si>
    <t>MOZZAGROGNA</t>
  </si>
  <si>
    <t>LORETO APRUTINO</t>
  </si>
  <si>
    <t>PALOMBARO</t>
  </si>
  <si>
    <t>PIETRACAMELA</t>
  </si>
  <si>
    <t>ATESSA</t>
  </si>
  <si>
    <t>TERAMO</t>
  </si>
  <si>
    <t>CAMPLI</t>
  </si>
  <si>
    <t>CASTILENTI</t>
  </si>
  <si>
    <t>SILVI</t>
  </si>
  <si>
    <t>ARIELLI</t>
  </si>
  <si>
    <t>BALSORANO</t>
  </si>
  <si>
    <t>TORREBRUNA</t>
  </si>
  <si>
    <t>ANCARANO</t>
  </si>
  <si>
    <t>SANT'OMERO</t>
  </si>
  <si>
    <t>CASOLI</t>
  </si>
  <si>
    <t>SAN GIOVANNI TEATINO</t>
  </si>
  <si>
    <t>SAN SALVO</t>
  </si>
  <si>
    <t>CIVITELLA DEL TRONTO</t>
  </si>
  <si>
    <t>TORRICELLA SICURA</t>
  </si>
  <si>
    <t>BARREA</t>
  </si>
  <si>
    <t>L'AQUILA</t>
  </si>
  <si>
    <t>CASTIGLIONE MESSER RAIMONDO</t>
  </si>
  <si>
    <t>ORTONA</t>
  </si>
  <si>
    <t>VASTO</t>
  </si>
  <si>
    <t>ROSETO DEGLI ABRUZZI</t>
  </si>
  <si>
    <t>PINETO</t>
  </si>
  <si>
    <t>MONTESILVANO</t>
  </si>
  <si>
    <t>PAGLIETA</t>
  </si>
  <si>
    <t>GUARDIAGRELE</t>
  </si>
  <si>
    <t>MANOPPELLO</t>
  </si>
  <si>
    <t>PERETO</t>
  </si>
  <si>
    <t>ATRI</t>
  </si>
  <si>
    <t>TURRIVALIGNANI</t>
  </si>
  <si>
    <t>ROSCIANO</t>
  </si>
  <si>
    <t>SULMONA</t>
  </si>
  <si>
    <t>Atessa</t>
  </si>
  <si>
    <t>LANCIANO</t>
  </si>
  <si>
    <t>MIGLIANICO</t>
  </si>
  <si>
    <t>CEPAGATTI</t>
  </si>
  <si>
    <t>CASTEL FRENTANO</t>
  </si>
  <si>
    <t>CELANO</t>
  </si>
  <si>
    <t>SANT'EGIDIO ALLA VIBRATA</t>
  </si>
  <si>
    <t>CRECCHIO</t>
  </si>
  <si>
    <t>PENNA SANT'ANDREA</t>
  </si>
  <si>
    <t>COLLEPIETRO</t>
  </si>
  <si>
    <t>GORIANO SICOLI</t>
  </si>
  <si>
    <t>CASTELLI</t>
  </si>
  <si>
    <t>CASTELLALTO</t>
  </si>
  <si>
    <t>CASTIGLIONE MESSER MARINO</t>
  </si>
  <si>
    <t>TORREVECCHIA TEATINA</t>
  </si>
  <si>
    <t>CANZANO</t>
  </si>
  <si>
    <t>NOTARESCO</t>
  </si>
  <si>
    <t>PRETORO</t>
  </si>
  <si>
    <t>CASTEL DEL MONTE</t>
  </si>
  <si>
    <t>COLLECORVINO</t>
  </si>
  <si>
    <t>SCAFA</t>
  </si>
  <si>
    <t>SPOLTORE</t>
  </si>
  <si>
    <t>6.2 Affidamento Servizio Assistenza Tecnica</t>
  </si>
  <si>
    <t>RSO1.2. Permettere ai cittadini, alle imprese, alle organizzazioni di ricerca e alle autorità pubbliche di cogliere i vantaggi della digitalizzazione</t>
  </si>
  <si>
    <t xml:space="preserve"> 1.2.1. Miglioramento dell’offerta di servizi digitali sicuri per i cittadini, la PA e le imprese.</t>
  </si>
  <si>
    <t>REGIONE ABRUZZO</t>
  </si>
  <si>
    <t>AQ</t>
  </si>
  <si>
    <t>TE</t>
  </si>
  <si>
    <t>PE</t>
  </si>
  <si>
    <t>CH</t>
  </si>
  <si>
    <t xml:space="preserve"> -</t>
  </si>
  <si>
    <t>Localizzazione 
dell'operazione</t>
  </si>
  <si>
    <t>Prov</t>
  </si>
  <si>
    <t xml:space="preserve">Descrizione operazione
</t>
  </si>
  <si>
    <r>
      <t xml:space="preserve">Tipologia d'intervento
</t>
    </r>
    <r>
      <rPr>
        <b/>
        <sz val="11"/>
        <color rgb="FFFF0000"/>
        <rFont val="Calibri"/>
        <family val="2"/>
      </rPr>
      <t>(Azione da PR)</t>
    </r>
  </si>
  <si>
    <t>Progetti di ricerca e innovazione, finalizzati ad accrescere la competitività e a sostenere lo sviluppo di imprese esistenti, attraverso la realizzazione di prodotti e servizi innovativi per l’impresa</t>
  </si>
  <si>
    <t>Investimenti industriali in macchinari, impianti e beni intangibili; processi di ristrutturazione, razionalizzazione,
ammodernamento di un impianto o di un processo produttivo aziendale</t>
  </si>
  <si>
    <t>Miglioramento dell’offerta di servizi cloud per le amministrazioni pubbliche regionali, cittadini e imprese</t>
  </si>
  <si>
    <t>Infrastrutturazione digitale multicanale  che consenta di armonizzare e ottimizzare la necessità della domanda/assistenza sanitaria dei cittadini della Regione Abruzzo, basato sull’integrazione dei servizi sanitari</t>
  </si>
  <si>
    <t>re-ingegnerizzare e messa in sicurezza di servizi applicativi che la Regione
Abruzzo mette a disposizione delle imprese e dei cittadini oltre a incentivare l’integrazione, delle stesse, con
le piattaforme nazionali</t>
  </si>
  <si>
    <t>PROGRAMMA: Pr Abruzzo  FESR 2021-2027</t>
  </si>
  <si>
    <r>
      <rPr>
        <b/>
        <sz val="20"/>
        <color theme="1"/>
        <rFont val="Calibri (Corpo)"/>
      </rPr>
      <t xml:space="preserve">CCI Programma: 2021IT16RFPR004 </t>
    </r>
    <r>
      <rPr>
        <b/>
        <sz val="20"/>
        <color theme="1"/>
        <rFont val="Calibri"/>
        <family val="2"/>
        <scheme val="minor"/>
      </rPr>
      <t xml:space="preserve">   </t>
    </r>
  </si>
  <si>
    <t xml:space="preserve">ZUCCARINI FRANCO </t>
  </si>
  <si>
    <t xml:space="preserve">INERTI FERRETTI </t>
  </si>
  <si>
    <t>HOAU SRL</t>
  </si>
  <si>
    <t xml:space="preserve">CO.GE.PO. S.r.l. </t>
  </si>
  <si>
    <t>DI BONAVENTURA COSTRUZIONI SRL</t>
  </si>
  <si>
    <t>Panificio Giglio di Amoroso Annunziata Società a Responsabilità limitata</t>
  </si>
  <si>
    <t xml:space="preserve">FAIETA MOTORS S.R.L. </t>
  </si>
  <si>
    <t xml:space="preserve">FOOD AND DIETS S.r.l. </t>
  </si>
  <si>
    <t xml:space="preserve">ARTIGIANMOBILI INDUSTRY SRL </t>
  </si>
  <si>
    <t xml:space="preserve">GISTUDIO SRL UNIPERSONALE </t>
  </si>
  <si>
    <t>CENTRO CARNE SRL</t>
  </si>
  <si>
    <t>COSTRUZIONI MARTELLI S.r.l.</t>
  </si>
  <si>
    <t xml:space="preserve">VEGA PREFABBRICATI SRL </t>
  </si>
  <si>
    <t xml:space="preserve">VITTORINI EMIDIO COSTRUZIONI S.r.l. </t>
  </si>
  <si>
    <t>ARREDOMETALLICA CILLI &amp; CRISANTE SRL</t>
  </si>
  <si>
    <t>CODI SOCIETA' A RESPONSABILITA' LIMITATA SEMPLIFICATA</t>
  </si>
  <si>
    <t>Faraone Industrie</t>
  </si>
  <si>
    <t>CO.GE.A. Costruzioni Generali Abruzzesi S.r.l.</t>
  </si>
  <si>
    <t>NAST S.R.L.</t>
  </si>
  <si>
    <t xml:space="preserve">METALCOM SOCIETA' A RESPONABILITA LIMITATA </t>
  </si>
  <si>
    <t>BIOANALISI S.r.l.</t>
  </si>
  <si>
    <t>VE.BA. ELETTROIMPIANTI DI VENTA GIUSEPPE &amp; BARIONIO EZIO S.N.C.</t>
  </si>
  <si>
    <t>CAPRIONI GIUSEPPE S.N.C. DI CAPRIONI GIUSEPPE &amp; C</t>
  </si>
  <si>
    <t xml:space="preserve">RIGENERA S.R.L. </t>
  </si>
  <si>
    <t xml:space="preserve">MONTORIO AL VOMANO </t>
  </si>
  <si>
    <t>GIULIANOVA</t>
  </si>
  <si>
    <t>ACCIANO</t>
  </si>
  <si>
    <t>BELLANTE</t>
  </si>
  <si>
    <t xml:space="preserve"> LABS S.R.L.</t>
  </si>
  <si>
    <t>DISKOVER SRL</t>
  </si>
  <si>
    <t>COINSAFE S.R.L.</t>
  </si>
  <si>
    <t>MECCANICA INNOVATIVA SRL</t>
  </si>
  <si>
    <t>APPRENDO SRL</t>
  </si>
  <si>
    <t>DEFSOC SRL</t>
  </si>
  <si>
    <t>ITLAB</t>
  </si>
  <si>
    <t>INIZIATIVE FP</t>
  </si>
  <si>
    <t>GEMEC SRL</t>
  </si>
  <si>
    <t>SIMIT</t>
  </si>
  <si>
    <t>LIFE METER SRL</t>
  </si>
  <si>
    <t>APPORTA</t>
  </si>
  <si>
    <t>ASTRO ALLIANCE SRL</t>
  </si>
  <si>
    <t>STARTENGY</t>
  </si>
  <si>
    <t>TIPS SRL UNIPERSONALE</t>
  </si>
  <si>
    <t>S.I. DIGITALE S.R.L.</t>
  </si>
  <si>
    <t>REISS DIGITAL LIFE S.R.L.</t>
  </si>
  <si>
    <t>ADDYX SRL</t>
  </si>
  <si>
    <t>THE DIGITAL COMPANY SRLS</t>
  </si>
  <si>
    <t>THETIS SRL</t>
  </si>
  <si>
    <t>TREDDY SRL</t>
  </si>
  <si>
    <t>ECOH MEDIA SRL</t>
  </si>
  <si>
    <t>GRUPPO METRON</t>
  </si>
  <si>
    <t>GPLUS TECHNOLOGY SRL</t>
  </si>
  <si>
    <t>LET'S WEBEARBLE SOLUTIONS S.R.L.</t>
  </si>
  <si>
    <t>KONDOR CS</t>
  </si>
  <si>
    <t>FELIK</t>
  </si>
  <si>
    <t>MPE SRL</t>
  </si>
  <si>
    <t>6.2 Comitato di Sorveglianza 2023</t>
  </si>
  <si>
    <t>6.2 Comitato di Sorveglianza 2024</t>
  </si>
  <si>
    <t>V RIEQUILIBRARE L'ABRUZZO PER UN BENESSERE DIFFUSO</t>
  </si>
  <si>
    <t>FOSSA</t>
  </si>
  <si>
    <t>Utilizzazione del sostegno per la preparazione e la gestione delle strategie territoriali dell'Area Interna Basso Sangro Trigno</t>
  </si>
  <si>
    <t>Attuazione ed implementazione della Strategia territoriale integrata ex articoli 29 e seg. del Regolamento (UE) 1060/2021: Progetti di sostegno alla preparazione e gestione delle Strategie territoriali della Regione Abruzzo</t>
  </si>
  <si>
    <t>Azione 5.2.1. Attuazione delle Strategie Territoriali per le Aree Interne</t>
  </si>
  <si>
    <t xml:space="preserve">AREA INTERNA BASSO SANGRO TRIGNO - COMUNE DI VILLA SANTA MARIA </t>
  </si>
  <si>
    <t>Utilizzazione del sostegno per la preparazione e la gestione delle strategie territoriali dell'Area Interna Alto Sangro-Valle del Sagittario</t>
  </si>
  <si>
    <t>AREA INTERNA ALTO SANGRO VALLE DEL SAGITTARIO - COMUNE DI SCANNO</t>
  </si>
  <si>
    <t>Utilizzazione del sostegno per la preparazione e la gestione delle strategie territoriali dell'Area Interna  Piana del Cavaliere-Alto Liri</t>
  </si>
  <si>
    <t>AREA INTERNA PIANA DEL CAVALIERE ALTO LIRI - COMUNE DI  ORICOLA</t>
  </si>
  <si>
    <t>Comune di AVEZZANO Autorità Urbana Capofila Area Urbana Funzionale di Avezzano</t>
  </si>
  <si>
    <t>Utilizzazione del sostegno per la preparazione e la gestione delle strategie territoriali dell'AREA URBANA FUNZIONALE DI AVEZZANO</t>
  </si>
  <si>
    <t>Azione 5.1.1 Rigenerazione dello spazio urbano</t>
  </si>
  <si>
    <t>AREA URBANA FUNZIONALE AVEZZANO</t>
  </si>
  <si>
    <t xml:space="preserve"> Comune di CHIETI Autorità Urbana Capofila Area Funzionale Urbana di Chieti</t>
  </si>
  <si>
    <t>Utilizzazione del sostegno per la preparazione e la gestione delle strategie territoriali dell'AREA URBANA FUNZIONALE DI CHIETI</t>
  </si>
  <si>
    <t>AREA URBANA FUNZIONALE DI CHIETI</t>
  </si>
  <si>
    <t xml:space="preserve"> Comune di LANCIANO Autorità Urbana Capofila Area Funzionale Urbana di LANCIANO</t>
  </si>
  <si>
    <t>Utilizzazione del sostegno per la preparazione e la gestione delle strategie territoriali dell'AREA URBANA FUNZIONALE DI LANCIANO</t>
  </si>
  <si>
    <t>AREA URBANA FUNZIONALE DI LANCIANO</t>
  </si>
  <si>
    <t xml:space="preserve"> Comune di L'AQUILA Autorità Urbana Capofila Area Funzionale Urbana di L'AQUILA</t>
  </si>
  <si>
    <t>Utilizzazione del sostegno per la preparazione e la gestione delle strategie territoriali dell'AREA URBANA FUNZIONALE DI L'AQUILA</t>
  </si>
  <si>
    <t>AREA URBANA FUNZIONALE DI L'AQUILA</t>
  </si>
  <si>
    <t xml:space="preserve"> Comune di PESCARA Autorità Urbana Capofila Area Funzionale Urbana di PESCARA</t>
  </si>
  <si>
    <t>Utilizzazione del sostegno per la preparazione e la gestione delle strategie territoriali dell'AREA URBANA FUNZIONALE DI PESCARA</t>
  </si>
  <si>
    <t>AREA URBANA FUNZIONALE DI PESCARA</t>
  </si>
  <si>
    <t xml:space="preserve"> Comune di SULMONA Autorità Urbana Capofila Area Funzionale Urbana di SULMONA</t>
  </si>
  <si>
    <t>Utilizzazione del sostegno per la preparazione e la gestione delle strategie territoriali dell'AREA URBANA FUNZIONALE DI SULMONA</t>
  </si>
  <si>
    <t>AREA URBANA FUNZIONALE DI SULMONA</t>
  </si>
  <si>
    <t xml:space="preserve"> Comune di VASTO Autorità Urbana Capofila Area Funzionale Urbana di VASTO</t>
  </si>
  <si>
    <t>Utilizzazione del sostegno per la preparazione e la gestione delle strategie territoriali dell'AREA URBANA FUNZIONALE DI VASTO</t>
  </si>
  <si>
    <t>AREA URBANA FUNZIONALE DI VASTO</t>
  </si>
  <si>
    <t>Elenco operazioni e beneficiari PR Abruzzo FESR 2021-2027 al 07/02/2025 (art. 49 Reg(UE)2021/1060)</t>
  </si>
  <si>
    <t>15//01/2025</t>
  </si>
  <si>
    <t>Area Interna Basso Sangro Trigno</t>
  </si>
  <si>
    <t xml:space="preserve"> Area Interna  Alto Sangro-Valle del Sagittario</t>
  </si>
  <si>
    <t>Area Interna Piana del Cavaliere-Alto Liri</t>
  </si>
  <si>
    <t>Area Interna Gran Sasso - Subequana</t>
  </si>
  <si>
    <t>AREA INTERNA GRAN SASSO SUBEQUANA - COMUNE DI MOLINA</t>
  </si>
  <si>
    <t>Utilizzazione del sostegno per la preparazione e la gestione delle strategie territoriali dell'Area Interna  Gran Sasso-Subequana</t>
  </si>
  <si>
    <t>Area Interna Valle del Giovenco-Valle Roveto</t>
  </si>
  <si>
    <t>Utilizzazione del sostegno per la preparazione e la gestione delle strategie territoriali dell'Area Interna  Valle del Giovenco-Valle Roveto</t>
  </si>
  <si>
    <t>AREA INTERNA VALLE DEL GIOVENCO-VALLE ROVETO - COMUNE DI LECCE NEI MARSI</t>
  </si>
  <si>
    <t>Area Interna Valfino-Vestina</t>
  </si>
  <si>
    <t>Utilizzazione del sostegno per la preparazione e la gestione delle strategie territoriali dell'Area Interna  Valfino-Vestina</t>
  </si>
  <si>
    <t>Utilizzazione del sostegno per la preparazione e la gestione delle strategie territoriali dell'Area Interna  Alto Aterno, Gran Sasso, Laga</t>
  </si>
  <si>
    <t>Area Interna Alto Aterno, Gran Sasso, Laga</t>
  </si>
  <si>
    <t>AREA INTERNA ALTO ATERNO, GRAN SASSO, LAGA - COMUNE DI MONTORIO</t>
  </si>
  <si>
    <t>AREA INTERNA VALFINO-VESTINA - COMUNE DI ARSITA</t>
  </si>
  <si>
    <t xml:space="preserve"> Comune di TERAMO Autorità Urbana Capofila Area Funzionale Urbana di TERAMO</t>
  </si>
  <si>
    <t>Utilizzazione del sostegno per la preparazione e la gestione delle strategie territoriali dell'AREA URBANA FUNZIONALE DI TERAMO</t>
  </si>
  <si>
    <t>AREA URBANA FUNZIONALE DI TERAMO</t>
  </si>
  <si>
    <t>10/!2/24</t>
  </si>
  <si>
    <t xml:space="preserve">Comitato di Sorveglianza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</si>
</sst>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Calibri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</font>
    <font>
      <b/>
      <sz val="12"/>
      <color theme="0"/>
      <name val="Calibri"/>
      <family val="2"/>
      <scheme val="minor"/>
    </font>
    <font>
      <b/>
      <sz val="20"/>
      <color theme="1"/>
      <name val="Calibri (Corpo)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9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" fontId="5" fillId="0" borderId="1" xfId="2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9" fontId="5" fillId="0" borderId="1" xfId="5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5" xfId="2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64" fontId="6" fillId="0" borderId="1" xfId="4" applyNumberFormat="1" applyFont="1" applyFill="1" applyBorder="1" applyAlignment="1">
      <alignment horizontal="center" vertical="center"/>
    </xf>
    <xf numFmtId="164" fontId="6" fillId="0" borderId="3" xfId="4" applyNumberFormat="1" applyFont="1" applyFill="1" applyBorder="1" applyAlignment="1">
      <alignment horizontal="center" vertical="center"/>
    </xf>
    <xf numFmtId="2" fontId="0" fillId="3" borderId="1" xfId="4" applyNumberFormat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0" fillId="3" borderId="1" xfId="4" applyNumberFormat="1" applyFont="1" applyFill="1" applyBorder="1" applyAlignment="1">
      <alignment horizontal="center" vertical="center" wrapText="1"/>
    </xf>
    <xf numFmtId="4" fontId="0" fillId="0" borderId="1" xfId="4" applyNumberFormat="1" applyFont="1" applyFill="1" applyBorder="1" applyAlignment="1">
      <alignment horizontal="center" vertical="center" wrapText="1"/>
    </xf>
    <xf numFmtId="4" fontId="0" fillId="3" borderId="1" xfId="4" applyNumberFormat="1" applyFont="1" applyFill="1" applyBorder="1" applyAlignment="1">
      <alignment horizontal="center" vertical="center"/>
    </xf>
    <xf numFmtId="9" fontId="5" fillId="0" borderId="1" xfId="5" applyFont="1" applyFill="1" applyBorder="1" applyAlignment="1">
      <alignment horizontal="center" vertical="center" wrapText="1"/>
    </xf>
    <xf numFmtId="4" fontId="0" fillId="0" borderId="1" xfId="4" applyNumberFormat="1" applyFont="1" applyFill="1" applyBorder="1" applyAlignment="1">
      <alignment horizontal="center" vertical="center"/>
    </xf>
    <xf numFmtId="4" fontId="6" fillId="3" borderId="1" xfId="4" applyNumberFormat="1" applyFont="1" applyFill="1" applyBorder="1" applyAlignment="1">
      <alignment horizontal="center" vertical="center" wrapText="1"/>
    </xf>
    <xf numFmtId="0" fontId="5" fillId="0" borderId="4" xfId="2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6">
    <cellStyle name="Migliaia" xfId="4" builtinId="3"/>
    <cellStyle name="Migliaia 2" xfId="1"/>
    <cellStyle name="Normale" xfId="0" builtinId="0"/>
    <cellStyle name="Normale 3" xfId="3"/>
    <cellStyle name="Normale 7" xfId="2"/>
    <cellStyle name="Percentuale" xfId="5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208016</xdr:colOff>
      <xdr:row>0</xdr:row>
      <xdr:rowOff>0</xdr:rowOff>
    </xdr:from>
    <xdr:to>
      <xdr:col>10</xdr:col>
      <xdr:colOff>689740</xdr:colOff>
      <xdr:row>1</xdr:row>
      <xdr:rowOff>28375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0430" y="0"/>
          <a:ext cx="12338707" cy="1637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J260"/>
  <sheetViews>
    <sheetView tabSelected="1" zoomScale="87" zoomScaleNormal="87" zoomScaleSheetLayoutView="80" workbookViewId="0">
      <selection activeCell="A3" sqref="A3:M3"/>
    </sheetView>
  </sheetViews>
  <sheetFormatPr defaultColWidth="9.28515625" defaultRowHeight="15"/>
  <cols>
    <col min="1" max="1" width="33.7109375" style="1" customWidth="1"/>
    <col min="2" max="2" width="22.140625" style="1" customWidth="1"/>
    <col min="3" max="3" width="37.85546875" style="1" customWidth="1"/>
    <col min="4" max="4" width="8.42578125" style="1" customWidth="1"/>
    <col min="5" max="5" width="23" style="1" customWidth="1"/>
    <col min="6" max="6" width="24.28515625" style="1" customWidth="1"/>
    <col min="7" max="7" width="21.140625" style="1" customWidth="1"/>
    <col min="8" max="8" width="20.28515625" style="15" customWidth="1"/>
    <col min="9" max="9" width="22.28515625" style="1" customWidth="1"/>
    <col min="10" max="10" width="20.28515625" style="1" customWidth="1"/>
    <col min="11" max="11" width="19.42578125" style="1" customWidth="1"/>
    <col min="12" max="12" width="18" style="1" customWidth="1"/>
    <col min="13" max="13" width="31.28515625" style="5" bestFit="1" customWidth="1"/>
    <col min="14" max="14" width="7.85546875" style="1" customWidth="1"/>
    <col min="15" max="16384" width="9.28515625" style="1"/>
  </cols>
  <sheetData>
    <row r="1" spans="1:14" ht="126.75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4" ht="50.25" customHeight="1">
      <c r="A2" s="57" t="s">
        <v>360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4" ht="50.25" customHeight="1">
      <c r="A3" s="55" t="s">
        <v>361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4" ht="36" customHeight="1">
      <c r="A4" s="54" t="s">
        <v>452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ht="67.5" customHeight="1">
      <c r="A5" s="11" t="s">
        <v>262</v>
      </c>
      <c r="B5" s="11" t="s">
        <v>1</v>
      </c>
      <c r="C5" s="11" t="s">
        <v>353</v>
      </c>
      <c r="D5" s="11" t="s">
        <v>0</v>
      </c>
      <c r="E5" s="11" t="s">
        <v>44</v>
      </c>
      <c r="F5" s="11" t="s">
        <v>256</v>
      </c>
      <c r="G5" s="11" t="s">
        <v>354</v>
      </c>
      <c r="H5" s="11" t="s">
        <v>266</v>
      </c>
      <c r="I5" s="12" t="s">
        <v>263</v>
      </c>
      <c r="J5" s="12" t="s">
        <v>265</v>
      </c>
      <c r="K5" s="12" t="s">
        <v>257</v>
      </c>
      <c r="L5" s="12" t="s">
        <v>258</v>
      </c>
      <c r="M5" s="12" t="s">
        <v>351</v>
      </c>
      <c r="N5" s="12" t="s">
        <v>352</v>
      </c>
    </row>
    <row r="6" spans="1:14" ht="75">
      <c r="A6" s="26" t="s">
        <v>76</v>
      </c>
      <c r="B6" s="27" t="s">
        <v>253</v>
      </c>
      <c r="C6" s="20" t="s">
        <v>356</v>
      </c>
      <c r="D6" s="19" t="s">
        <v>2</v>
      </c>
      <c r="E6" s="18" t="s">
        <v>251</v>
      </c>
      <c r="F6" s="20" t="s">
        <v>261</v>
      </c>
      <c r="G6" s="20" t="s">
        <v>264</v>
      </c>
      <c r="H6" s="4">
        <v>600000</v>
      </c>
      <c r="I6" s="21">
        <v>0.4</v>
      </c>
      <c r="J6" s="4">
        <f>+H6*I6</f>
        <v>240000</v>
      </c>
      <c r="K6" s="13">
        <v>45254</v>
      </c>
      <c r="L6" s="22">
        <v>45712</v>
      </c>
      <c r="M6" s="28" t="s">
        <v>268</v>
      </c>
      <c r="N6" s="28" t="s">
        <v>346</v>
      </c>
    </row>
    <row r="7" spans="1:14" ht="75">
      <c r="A7" s="26" t="s">
        <v>77</v>
      </c>
      <c r="B7" s="27" t="s">
        <v>253</v>
      </c>
      <c r="C7" s="20" t="s">
        <v>356</v>
      </c>
      <c r="D7" s="19" t="s">
        <v>2</v>
      </c>
      <c r="E7" s="18" t="s">
        <v>251</v>
      </c>
      <c r="F7" s="20" t="s">
        <v>261</v>
      </c>
      <c r="G7" s="20" t="s">
        <v>264</v>
      </c>
      <c r="H7" s="4">
        <v>552312.01549999998</v>
      </c>
      <c r="I7" s="21">
        <v>0.4</v>
      </c>
      <c r="J7" s="4">
        <f>+H7*I7</f>
        <v>220924.80619999999</v>
      </c>
      <c r="K7" s="13">
        <v>45254</v>
      </c>
      <c r="L7" s="22">
        <v>45712</v>
      </c>
      <c r="M7" s="23" t="s">
        <v>269</v>
      </c>
      <c r="N7" s="23" t="s">
        <v>347</v>
      </c>
    </row>
    <row r="8" spans="1:14" ht="75">
      <c r="A8" s="26" t="s">
        <v>78</v>
      </c>
      <c r="B8" s="27" t="s">
        <v>253</v>
      </c>
      <c r="C8" s="20" t="s">
        <v>356</v>
      </c>
      <c r="D8" s="19" t="s">
        <v>2</v>
      </c>
      <c r="E8" s="18" t="s">
        <v>251</v>
      </c>
      <c r="F8" s="20" t="s">
        <v>261</v>
      </c>
      <c r="G8" s="20" t="s">
        <v>264</v>
      </c>
      <c r="H8" s="4">
        <v>261954</v>
      </c>
      <c r="I8" s="21">
        <v>0.4</v>
      </c>
      <c r="J8" s="4">
        <f t="shared" ref="J8:J68" si="0">+H8*I8</f>
        <v>104781.6</v>
      </c>
      <c r="K8" s="13">
        <v>45422</v>
      </c>
      <c r="L8" s="22">
        <v>45665</v>
      </c>
      <c r="M8" s="23" t="s">
        <v>270</v>
      </c>
      <c r="N8" s="23" t="s">
        <v>346</v>
      </c>
    </row>
    <row r="9" spans="1:14" ht="75">
      <c r="A9" s="26" t="s">
        <v>79</v>
      </c>
      <c r="B9" s="27" t="s">
        <v>253</v>
      </c>
      <c r="C9" s="20" t="s">
        <v>356</v>
      </c>
      <c r="D9" s="19" t="s">
        <v>2</v>
      </c>
      <c r="E9" s="18" t="s">
        <v>251</v>
      </c>
      <c r="F9" s="20" t="s">
        <v>261</v>
      </c>
      <c r="G9" s="20" t="s">
        <v>264</v>
      </c>
      <c r="H9" s="4">
        <v>598654.93999999994</v>
      </c>
      <c r="I9" s="21">
        <v>0.4</v>
      </c>
      <c r="J9" s="4">
        <f t="shared" si="0"/>
        <v>239461.976</v>
      </c>
      <c r="K9" s="13">
        <v>45254</v>
      </c>
      <c r="L9" s="22">
        <v>45712</v>
      </c>
      <c r="M9" s="23" t="s">
        <v>271</v>
      </c>
      <c r="N9" s="23" t="s">
        <v>348</v>
      </c>
    </row>
    <row r="10" spans="1:14" ht="75">
      <c r="A10" s="26" t="s">
        <v>80</v>
      </c>
      <c r="B10" s="27" t="s">
        <v>253</v>
      </c>
      <c r="C10" s="20" t="s">
        <v>356</v>
      </c>
      <c r="D10" s="19" t="s">
        <v>2</v>
      </c>
      <c r="E10" s="18" t="s">
        <v>251</v>
      </c>
      <c r="F10" s="20" t="s">
        <v>261</v>
      </c>
      <c r="G10" s="20" t="s">
        <v>264</v>
      </c>
      <c r="H10" s="4">
        <v>82565</v>
      </c>
      <c r="I10" s="21">
        <v>0.4</v>
      </c>
      <c r="J10" s="4">
        <f t="shared" si="0"/>
        <v>33026</v>
      </c>
      <c r="K10" s="13">
        <v>45254</v>
      </c>
      <c r="L10" s="22">
        <v>45712</v>
      </c>
      <c r="M10" s="23" t="s">
        <v>272</v>
      </c>
      <c r="N10" s="23" t="s">
        <v>348</v>
      </c>
    </row>
    <row r="11" spans="1:14" ht="75">
      <c r="A11" s="26" t="s">
        <v>81</v>
      </c>
      <c r="B11" s="27" t="s">
        <v>253</v>
      </c>
      <c r="C11" s="20" t="s">
        <v>356</v>
      </c>
      <c r="D11" s="19" t="s">
        <v>2</v>
      </c>
      <c r="E11" s="18" t="s">
        <v>251</v>
      </c>
      <c r="F11" s="20" t="s">
        <v>261</v>
      </c>
      <c r="G11" s="20" t="s">
        <v>264</v>
      </c>
      <c r="H11" s="4">
        <v>225669.5</v>
      </c>
      <c r="I11" s="21">
        <v>0.4</v>
      </c>
      <c r="J11" s="4">
        <f t="shared" si="0"/>
        <v>90267.8</v>
      </c>
      <c r="K11" s="13">
        <v>45254</v>
      </c>
      <c r="L11" s="22">
        <v>45712</v>
      </c>
      <c r="M11" s="23" t="s">
        <v>273</v>
      </c>
      <c r="N11" s="23" t="s">
        <v>347</v>
      </c>
    </row>
    <row r="12" spans="1:14" ht="75">
      <c r="A12" s="26" t="s">
        <v>82</v>
      </c>
      <c r="B12" s="27" t="s">
        <v>253</v>
      </c>
      <c r="C12" s="20" t="s">
        <v>356</v>
      </c>
      <c r="D12" s="19" t="s">
        <v>2</v>
      </c>
      <c r="E12" s="18" t="s">
        <v>251</v>
      </c>
      <c r="F12" s="20" t="s">
        <v>261</v>
      </c>
      <c r="G12" s="20" t="s">
        <v>264</v>
      </c>
      <c r="H12" s="4">
        <v>157779.95000000001</v>
      </c>
      <c r="I12" s="21">
        <v>0.4</v>
      </c>
      <c r="J12" s="4">
        <f t="shared" si="0"/>
        <v>63111.98000000001</v>
      </c>
      <c r="K12" s="13">
        <v>45254</v>
      </c>
      <c r="L12" s="22">
        <v>45712</v>
      </c>
      <c r="M12" s="23" t="s">
        <v>269</v>
      </c>
      <c r="N12" s="23" t="s">
        <v>347</v>
      </c>
    </row>
    <row r="13" spans="1:14" ht="75">
      <c r="A13" s="26" t="s">
        <v>83</v>
      </c>
      <c r="B13" s="27" t="s">
        <v>253</v>
      </c>
      <c r="C13" s="20" t="s">
        <v>356</v>
      </c>
      <c r="D13" s="19" t="s">
        <v>2</v>
      </c>
      <c r="E13" s="18" t="s">
        <v>251</v>
      </c>
      <c r="F13" s="20" t="s">
        <v>261</v>
      </c>
      <c r="G13" s="20" t="s">
        <v>264</v>
      </c>
      <c r="H13" s="4">
        <v>588000</v>
      </c>
      <c r="I13" s="21">
        <v>0.4</v>
      </c>
      <c r="J13" s="4">
        <f t="shared" si="0"/>
        <v>235200</v>
      </c>
      <c r="K13" s="13">
        <v>45254</v>
      </c>
      <c r="L13" s="22">
        <v>45712</v>
      </c>
      <c r="M13" s="23" t="s">
        <v>274</v>
      </c>
      <c r="N13" s="23" t="s">
        <v>349</v>
      </c>
    </row>
    <row r="14" spans="1:14" ht="75">
      <c r="A14" s="26" t="s">
        <v>84</v>
      </c>
      <c r="B14" s="27" t="s">
        <v>253</v>
      </c>
      <c r="C14" s="20" t="s">
        <v>356</v>
      </c>
      <c r="D14" s="19" t="s">
        <v>2</v>
      </c>
      <c r="E14" s="18" t="s">
        <v>251</v>
      </c>
      <c r="F14" s="20" t="s">
        <v>261</v>
      </c>
      <c r="G14" s="20" t="s">
        <v>264</v>
      </c>
      <c r="H14" s="4">
        <v>300713</v>
      </c>
      <c r="I14" s="21">
        <v>0.4</v>
      </c>
      <c r="J14" s="4">
        <f t="shared" si="0"/>
        <v>120285.20000000001</v>
      </c>
      <c r="K14" s="13" t="s">
        <v>453</v>
      </c>
      <c r="L14" s="22">
        <v>45702</v>
      </c>
      <c r="M14" s="23" t="s">
        <v>270</v>
      </c>
      <c r="N14" s="23" t="s">
        <v>346</v>
      </c>
    </row>
    <row r="15" spans="1:14" ht="75">
      <c r="A15" s="26" t="s">
        <v>85</v>
      </c>
      <c r="B15" s="27" t="s">
        <v>253</v>
      </c>
      <c r="C15" s="20" t="s">
        <v>356</v>
      </c>
      <c r="D15" s="19" t="s">
        <v>2</v>
      </c>
      <c r="E15" s="18" t="s">
        <v>251</v>
      </c>
      <c r="F15" s="20" t="s">
        <v>261</v>
      </c>
      <c r="G15" s="20" t="s">
        <v>264</v>
      </c>
      <c r="H15" s="4">
        <v>543628.33909999998</v>
      </c>
      <c r="I15" s="21">
        <v>0.4</v>
      </c>
      <c r="J15" s="4">
        <f t="shared" si="0"/>
        <v>217451.33564</v>
      </c>
      <c r="K15" s="13">
        <v>45254</v>
      </c>
      <c r="L15" s="22">
        <v>45712</v>
      </c>
      <c r="M15" s="23" t="s">
        <v>275</v>
      </c>
      <c r="N15" s="23" t="s">
        <v>346</v>
      </c>
    </row>
    <row r="16" spans="1:14" ht="75">
      <c r="A16" s="26" t="s">
        <v>86</v>
      </c>
      <c r="B16" s="27" t="s">
        <v>253</v>
      </c>
      <c r="C16" s="20" t="s">
        <v>356</v>
      </c>
      <c r="D16" s="19" t="s">
        <v>2</v>
      </c>
      <c r="E16" s="18" t="s">
        <v>251</v>
      </c>
      <c r="F16" s="20" t="s">
        <v>261</v>
      </c>
      <c r="G16" s="20" t="s">
        <v>264</v>
      </c>
      <c r="H16" s="4">
        <v>490561.91</v>
      </c>
      <c r="I16" s="21">
        <v>0.4</v>
      </c>
      <c r="J16" s="4">
        <f t="shared" si="0"/>
        <v>196224.764</v>
      </c>
      <c r="K16" s="13">
        <v>45348</v>
      </c>
      <c r="L16" s="22">
        <v>45586</v>
      </c>
      <c r="M16" s="23" t="s">
        <v>276</v>
      </c>
      <c r="N16" s="23" t="s">
        <v>348</v>
      </c>
    </row>
    <row r="17" spans="1:14" ht="75">
      <c r="A17" s="26" t="s">
        <v>87</v>
      </c>
      <c r="B17" s="27" t="s">
        <v>253</v>
      </c>
      <c r="C17" s="20" t="s">
        <v>356</v>
      </c>
      <c r="D17" s="19" t="s">
        <v>2</v>
      </c>
      <c r="E17" s="18" t="s">
        <v>251</v>
      </c>
      <c r="F17" s="20" t="s">
        <v>261</v>
      </c>
      <c r="G17" s="20" t="s">
        <v>264</v>
      </c>
      <c r="H17" s="4">
        <v>236925.2</v>
      </c>
      <c r="I17" s="21">
        <v>0.4</v>
      </c>
      <c r="J17" s="4">
        <f t="shared" si="0"/>
        <v>94770.080000000016</v>
      </c>
      <c r="K17" s="13">
        <v>45254</v>
      </c>
      <c r="L17" s="22">
        <v>45712</v>
      </c>
      <c r="M17" s="23" t="s">
        <v>277</v>
      </c>
      <c r="N17" s="23" t="s">
        <v>347</v>
      </c>
    </row>
    <row r="18" spans="1:14" ht="75">
      <c r="A18" s="26" t="s">
        <v>88</v>
      </c>
      <c r="B18" s="27" t="s">
        <v>253</v>
      </c>
      <c r="C18" s="20" t="s">
        <v>356</v>
      </c>
      <c r="D18" s="19" t="s">
        <v>2</v>
      </c>
      <c r="E18" s="18" t="s">
        <v>251</v>
      </c>
      <c r="F18" s="20" t="s">
        <v>261</v>
      </c>
      <c r="G18" s="20" t="s">
        <v>264</v>
      </c>
      <c r="H18" s="4">
        <v>539320.34000000008</v>
      </c>
      <c r="I18" s="21">
        <v>0.4</v>
      </c>
      <c r="J18" s="4">
        <f t="shared" si="0"/>
        <v>215728.13600000006</v>
      </c>
      <c r="K18" s="13">
        <v>45254</v>
      </c>
      <c r="L18" s="22">
        <v>45712</v>
      </c>
      <c r="M18" s="23" t="s">
        <v>276</v>
      </c>
      <c r="N18" s="23" t="s">
        <v>348</v>
      </c>
    </row>
    <row r="19" spans="1:14" ht="75">
      <c r="A19" s="26" t="s">
        <v>89</v>
      </c>
      <c r="B19" s="27" t="s">
        <v>253</v>
      </c>
      <c r="C19" s="20" t="s">
        <v>356</v>
      </c>
      <c r="D19" s="19" t="s">
        <v>2</v>
      </c>
      <c r="E19" s="18" t="s">
        <v>251</v>
      </c>
      <c r="F19" s="20" t="s">
        <v>261</v>
      </c>
      <c r="G19" s="20" t="s">
        <v>264</v>
      </c>
      <c r="H19" s="4">
        <v>596242</v>
      </c>
      <c r="I19" s="21">
        <v>0.4</v>
      </c>
      <c r="J19" s="4">
        <f t="shared" si="0"/>
        <v>238496.80000000002</v>
      </c>
      <c r="K19" s="13">
        <v>45254</v>
      </c>
      <c r="L19" s="22">
        <v>45712</v>
      </c>
      <c r="M19" s="23" t="s">
        <v>278</v>
      </c>
      <c r="N19" s="23" t="s">
        <v>347</v>
      </c>
    </row>
    <row r="20" spans="1:14" ht="75">
      <c r="A20" s="26" t="s">
        <v>90</v>
      </c>
      <c r="B20" s="27" t="s">
        <v>253</v>
      </c>
      <c r="C20" s="20" t="s">
        <v>356</v>
      </c>
      <c r="D20" s="19" t="s">
        <v>2</v>
      </c>
      <c r="E20" s="18" t="s">
        <v>251</v>
      </c>
      <c r="F20" s="20" t="s">
        <v>261</v>
      </c>
      <c r="G20" s="20" t="s">
        <v>264</v>
      </c>
      <c r="H20" s="4">
        <v>599495</v>
      </c>
      <c r="I20" s="21">
        <v>0.4</v>
      </c>
      <c r="J20" s="4">
        <f t="shared" si="0"/>
        <v>239798</v>
      </c>
      <c r="K20" s="13">
        <v>45254</v>
      </c>
      <c r="L20" s="22">
        <v>45712</v>
      </c>
      <c r="M20" s="23" t="s">
        <v>279</v>
      </c>
      <c r="N20" s="23" t="s">
        <v>346</v>
      </c>
    </row>
    <row r="21" spans="1:14" ht="75">
      <c r="A21" s="26" t="s">
        <v>91</v>
      </c>
      <c r="B21" s="27" t="s">
        <v>253</v>
      </c>
      <c r="C21" s="20" t="s">
        <v>356</v>
      </c>
      <c r="D21" s="19" t="s">
        <v>2</v>
      </c>
      <c r="E21" s="18" t="s">
        <v>251</v>
      </c>
      <c r="F21" s="20" t="s">
        <v>261</v>
      </c>
      <c r="G21" s="20" t="s">
        <v>264</v>
      </c>
      <c r="H21" s="4">
        <v>197226.92</v>
      </c>
      <c r="I21" s="21">
        <v>0.4</v>
      </c>
      <c r="J21" s="4">
        <f t="shared" si="0"/>
        <v>78890.768000000011</v>
      </c>
      <c r="K21" s="13">
        <v>45264</v>
      </c>
      <c r="L21" s="22">
        <v>45706</v>
      </c>
      <c r="M21" s="23" t="s">
        <v>280</v>
      </c>
      <c r="N21" s="23" t="s">
        <v>348</v>
      </c>
    </row>
    <row r="22" spans="1:14" ht="75">
      <c r="A22" s="26" t="s">
        <v>92</v>
      </c>
      <c r="B22" s="27" t="s">
        <v>253</v>
      </c>
      <c r="C22" s="20" t="s">
        <v>356</v>
      </c>
      <c r="D22" s="19" t="s">
        <v>2</v>
      </c>
      <c r="E22" s="18" t="s">
        <v>251</v>
      </c>
      <c r="F22" s="20" t="s">
        <v>261</v>
      </c>
      <c r="G22" s="20" t="s">
        <v>264</v>
      </c>
      <c r="H22" s="4">
        <v>154474.60699999999</v>
      </c>
      <c r="I22" s="21">
        <v>0.4</v>
      </c>
      <c r="J22" s="4">
        <f t="shared" si="0"/>
        <v>61789.842799999999</v>
      </c>
      <c r="K22" s="13">
        <v>45254</v>
      </c>
      <c r="L22" s="22">
        <v>45712</v>
      </c>
      <c r="M22" s="23" t="s">
        <v>272</v>
      </c>
      <c r="N22" s="23" t="s">
        <v>348</v>
      </c>
    </row>
    <row r="23" spans="1:14" ht="75">
      <c r="A23" s="26" t="s">
        <v>93</v>
      </c>
      <c r="B23" s="27" t="s">
        <v>253</v>
      </c>
      <c r="C23" s="20" t="s">
        <v>356</v>
      </c>
      <c r="D23" s="19" t="s">
        <v>2</v>
      </c>
      <c r="E23" s="18" t="s">
        <v>251</v>
      </c>
      <c r="F23" s="20" t="s">
        <v>261</v>
      </c>
      <c r="G23" s="20" t="s">
        <v>264</v>
      </c>
      <c r="H23" s="4">
        <v>594665.06291999994</v>
      </c>
      <c r="I23" s="21">
        <v>0.4</v>
      </c>
      <c r="J23" s="4">
        <f t="shared" si="0"/>
        <v>237866.02516799999</v>
      </c>
      <c r="K23" s="13">
        <v>45254</v>
      </c>
      <c r="L23" s="22">
        <v>45712</v>
      </c>
      <c r="M23" s="23" t="s">
        <v>281</v>
      </c>
      <c r="N23" s="23" t="s">
        <v>347</v>
      </c>
    </row>
    <row r="24" spans="1:14" ht="75">
      <c r="A24" s="26" t="s">
        <v>94</v>
      </c>
      <c r="B24" s="27" t="s">
        <v>253</v>
      </c>
      <c r="C24" s="20" t="s">
        <v>356</v>
      </c>
      <c r="D24" s="19" t="s">
        <v>2</v>
      </c>
      <c r="E24" s="18" t="s">
        <v>251</v>
      </c>
      <c r="F24" s="20" t="s">
        <v>261</v>
      </c>
      <c r="G24" s="20" t="s">
        <v>264</v>
      </c>
      <c r="H24" s="4">
        <v>599944.58499999996</v>
      </c>
      <c r="I24" s="21">
        <v>0.4</v>
      </c>
      <c r="J24" s="4">
        <f t="shared" si="0"/>
        <v>239977.834</v>
      </c>
      <c r="K24" s="13">
        <v>45254</v>
      </c>
      <c r="L24" s="22">
        <v>45712</v>
      </c>
      <c r="M24" s="23" t="s">
        <v>270</v>
      </c>
      <c r="N24" s="23" t="s">
        <v>346</v>
      </c>
    </row>
    <row r="25" spans="1:14" ht="75">
      <c r="A25" s="26" t="s">
        <v>95</v>
      </c>
      <c r="B25" s="27" t="s">
        <v>253</v>
      </c>
      <c r="C25" s="20" t="s">
        <v>356</v>
      </c>
      <c r="D25" s="19" t="s">
        <v>2</v>
      </c>
      <c r="E25" s="18" t="s">
        <v>251</v>
      </c>
      <c r="F25" s="20" t="s">
        <v>261</v>
      </c>
      <c r="G25" s="20" t="s">
        <v>264</v>
      </c>
      <c r="H25" s="4">
        <v>77399.517000000007</v>
      </c>
      <c r="I25" s="21">
        <v>0.4</v>
      </c>
      <c r="J25" s="4">
        <f t="shared" si="0"/>
        <v>30959.806800000006</v>
      </c>
      <c r="K25" s="13">
        <v>45236</v>
      </c>
      <c r="L25" s="22">
        <v>45694</v>
      </c>
      <c r="M25" s="23" t="s">
        <v>282</v>
      </c>
      <c r="N25" s="23" t="s">
        <v>347</v>
      </c>
    </row>
    <row r="26" spans="1:14" ht="75">
      <c r="A26" s="26" t="s">
        <v>96</v>
      </c>
      <c r="B26" s="27" t="s">
        <v>253</v>
      </c>
      <c r="C26" s="20" t="s">
        <v>356</v>
      </c>
      <c r="D26" s="19" t="s">
        <v>2</v>
      </c>
      <c r="E26" s="18" t="s">
        <v>251</v>
      </c>
      <c r="F26" s="20" t="s">
        <v>261</v>
      </c>
      <c r="G26" s="20" t="s">
        <v>264</v>
      </c>
      <c r="H26" s="4">
        <v>152005.644</v>
      </c>
      <c r="I26" s="21">
        <v>0.4</v>
      </c>
      <c r="J26" s="4">
        <f t="shared" si="0"/>
        <v>60802.257600000004</v>
      </c>
      <c r="K26" s="13">
        <v>45254</v>
      </c>
      <c r="L26" s="22">
        <v>45712</v>
      </c>
      <c r="M26" s="23" t="s">
        <v>283</v>
      </c>
      <c r="N26" s="23" t="s">
        <v>348</v>
      </c>
    </row>
    <row r="27" spans="1:14" ht="75">
      <c r="A27" s="26" t="s">
        <v>97</v>
      </c>
      <c r="B27" s="27" t="s">
        <v>253</v>
      </c>
      <c r="C27" s="20" t="s">
        <v>356</v>
      </c>
      <c r="D27" s="19" t="s">
        <v>2</v>
      </c>
      <c r="E27" s="18" t="s">
        <v>251</v>
      </c>
      <c r="F27" s="20" t="s">
        <v>261</v>
      </c>
      <c r="G27" s="20" t="s">
        <v>264</v>
      </c>
      <c r="H27" s="4">
        <v>480200</v>
      </c>
      <c r="I27" s="21">
        <v>0.4</v>
      </c>
      <c r="J27" s="4">
        <f t="shared" si="0"/>
        <v>192080</v>
      </c>
      <c r="K27" s="13">
        <v>45254</v>
      </c>
      <c r="L27" s="22">
        <v>45712</v>
      </c>
      <c r="M27" s="23" t="s">
        <v>284</v>
      </c>
      <c r="N27" s="23" t="s">
        <v>349</v>
      </c>
    </row>
    <row r="28" spans="1:14" ht="75">
      <c r="A28" s="26" t="s">
        <v>98</v>
      </c>
      <c r="B28" s="27" t="s">
        <v>253</v>
      </c>
      <c r="C28" s="20" t="s">
        <v>356</v>
      </c>
      <c r="D28" s="19" t="s">
        <v>2</v>
      </c>
      <c r="E28" s="18" t="s">
        <v>251</v>
      </c>
      <c r="F28" s="20" t="s">
        <v>261</v>
      </c>
      <c r="G28" s="20" t="s">
        <v>264</v>
      </c>
      <c r="H28" s="4">
        <v>573850</v>
      </c>
      <c r="I28" s="21">
        <v>0.4</v>
      </c>
      <c r="J28" s="4">
        <f t="shared" si="0"/>
        <v>229540</v>
      </c>
      <c r="K28" s="13">
        <v>45254</v>
      </c>
      <c r="L28" s="22">
        <v>45712</v>
      </c>
      <c r="M28" s="23" t="s">
        <v>285</v>
      </c>
      <c r="N28" s="23" t="s">
        <v>349</v>
      </c>
    </row>
    <row r="29" spans="1:14" ht="75">
      <c r="A29" s="26" t="s">
        <v>99</v>
      </c>
      <c r="B29" s="27" t="s">
        <v>253</v>
      </c>
      <c r="C29" s="20" t="s">
        <v>356</v>
      </c>
      <c r="D29" s="19" t="s">
        <v>2</v>
      </c>
      <c r="E29" s="18" t="s">
        <v>251</v>
      </c>
      <c r="F29" s="20" t="s">
        <v>261</v>
      </c>
      <c r="G29" s="20" t="s">
        <v>264</v>
      </c>
      <c r="H29" s="4">
        <v>412013.56</v>
      </c>
      <c r="I29" s="21">
        <v>0.4</v>
      </c>
      <c r="J29" s="4">
        <f t="shared" si="0"/>
        <v>164805.424</v>
      </c>
      <c r="K29" s="13">
        <v>45254</v>
      </c>
      <c r="L29" s="22">
        <v>45712</v>
      </c>
      <c r="M29" s="23" t="s">
        <v>286</v>
      </c>
      <c r="N29" s="23" t="s">
        <v>348</v>
      </c>
    </row>
    <row r="30" spans="1:14" ht="75">
      <c r="A30" s="26" t="s">
        <v>100</v>
      </c>
      <c r="B30" s="27" t="s">
        <v>253</v>
      </c>
      <c r="C30" s="20" t="s">
        <v>356</v>
      </c>
      <c r="D30" s="19" t="s">
        <v>2</v>
      </c>
      <c r="E30" s="18" t="s">
        <v>251</v>
      </c>
      <c r="F30" s="20" t="s">
        <v>261</v>
      </c>
      <c r="G30" s="20" t="s">
        <v>264</v>
      </c>
      <c r="H30" s="4">
        <v>392245</v>
      </c>
      <c r="I30" s="21">
        <v>0.4</v>
      </c>
      <c r="J30" s="4">
        <f t="shared" si="0"/>
        <v>156898</v>
      </c>
      <c r="K30" s="13">
        <v>45254</v>
      </c>
      <c r="L30" s="22">
        <v>45712</v>
      </c>
      <c r="M30" s="23" t="s">
        <v>287</v>
      </c>
      <c r="N30" s="23" t="s">
        <v>349</v>
      </c>
    </row>
    <row r="31" spans="1:14" ht="75">
      <c r="A31" s="26" t="s">
        <v>101</v>
      </c>
      <c r="B31" s="27" t="s">
        <v>253</v>
      </c>
      <c r="C31" s="20" t="s">
        <v>356</v>
      </c>
      <c r="D31" s="19" t="s">
        <v>2</v>
      </c>
      <c r="E31" s="18" t="s">
        <v>251</v>
      </c>
      <c r="F31" s="20" t="s">
        <v>261</v>
      </c>
      <c r="G31" s="20" t="s">
        <v>264</v>
      </c>
      <c r="H31" s="4">
        <v>112774</v>
      </c>
      <c r="I31" s="21">
        <v>0.4</v>
      </c>
      <c r="J31" s="4">
        <f t="shared" si="0"/>
        <v>45109.600000000006</v>
      </c>
      <c r="K31" s="13">
        <v>45589</v>
      </c>
      <c r="L31" s="22">
        <v>45621</v>
      </c>
      <c r="M31" s="23" t="s">
        <v>269</v>
      </c>
      <c r="N31" s="23" t="s">
        <v>347</v>
      </c>
    </row>
    <row r="32" spans="1:14" ht="75">
      <c r="A32" s="26" t="s">
        <v>102</v>
      </c>
      <c r="B32" s="27" t="s">
        <v>253</v>
      </c>
      <c r="C32" s="20" t="s">
        <v>356</v>
      </c>
      <c r="D32" s="19" t="s">
        <v>2</v>
      </c>
      <c r="E32" s="18" t="s">
        <v>251</v>
      </c>
      <c r="F32" s="20" t="s">
        <v>261</v>
      </c>
      <c r="G32" s="20" t="s">
        <v>264</v>
      </c>
      <c r="H32" s="4">
        <v>110715.84564011998</v>
      </c>
      <c r="I32" s="21">
        <v>0.4</v>
      </c>
      <c r="J32" s="4">
        <f t="shared" si="0"/>
        <v>44286.338256047995</v>
      </c>
      <c r="K32" s="13">
        <v>45254</v>
      </c>
      <c r="L32" s="22">
        <v>45712</v>
      </c>
      <c r="M32" s="23" t="s">
        <v>288</v>
      </c>
      <c r="N32" s="23" t="s">
        <v>347</v>
      </c>
    </row>
    <row r="33" spans="1:15" ht="75">
      <c r="A33" s="26" t="s">
        <v>103</v>
      </c>
      <c r="B33" s="27" t="s">
        <v>253</v>
      </c>
      <c r="C33" s="20" t="s">
        <v>356</v>
      </c>
      <c r="D33" s="19" t="s">
        <v>2</v>
      </c>
      <c r="E33" s="18" t="s">
        <v>251</v>
      </c>
      <c r="F33" s="20" t="s">
        <v>261</v>
      </c>
      <c r="G33" s="20" t="s">
        <v>264</v>
      </c>
      <c r="H33" s="4">
        <v>410593.66700000002</v>
      </c>
      <c r="I33" s="21">
        <v>0.4</v>
      </c>
      <c r="J33" s="4">
        <f t="shared" si="0"/>
        <v>164237.46680000002</v>
      </c>
      <c r="K33" s="13">
        <v>45254</v>
      </c>
      <c r="L33" s="22">
        <v>45712</v>
      </c>
      <c r="M33" s="23" t="s">
        <v>289</v>
      </c>
      <c r="N33" s="23" t="s">
        <v>349</v>
      </c>
    </row>
    <row r="34" spans="1:15" ht="75">
      <c r="A34" s="26" t="s">
        <v>104</v>
      </c>
      <c r="B34" s="27" t="s">
        <v>253</v>
      </c>
      <c r="C34" s="20" t="s">
        <v>356</v>
      </c>
      <c r="D34" s="19" t="s">
        <v>2</v>
      </c>
      <c r="E34" s="18" t="s">
        <v>251</v>
      </c>
      <c r="F34" s="20" t="s">
        <v>261</v>
      </c>
      <c r="G34" s="20" t="s">
        <v>264</v>
      </c>
      <c r="H34" s="4">
        <v>406086.60800000001</v>
      </c>
      <c r="I34" s="21">
        <v>0.4</v>
      </c>
      <c r="J34" s="4">
        <f t="shared" si="0"/>
        <v>162434.64320000002</v>
      </c>
      <c r="K34" s="13">
        <v>45254</v>
      </c>
      <c r="L34" s="22">
        <v>45712</v>
      </c>
      <c r="M34" s="23" t="s">
        <v>290</v>
      </c>
      <c r="N34" s="23" t="s">
        <v>347</v>
      </c>
    </row>
    <row r="35" spans="1:15" ht="75">
      <c r="A35" s="26" t="s">
        <v>105</v>
      </c>
      <c r="B35" s="27" t="s">
        <v>253</v>
      </c>
      <c r="C35" s="20" t="s">
        <v>356</v>
      </c>
      <c r="D35" s="19" t="s">
        <v>2</v>
      </c>
      <c r="E35" s="18" t="s">
        <v>251</v>
      </c>
      <c r="F35" s="20" t="s">
        <v>261</v>
      </c>
      <c r="G35" s="20" t="s">
        <v>264</v>
      </c>
      <c r="H35" s="4">
        <v>600000</v>
      </c>
      <c r="I35" s="21">
        <v>0.4</v>
      </c>
      <c r="J35" s="4">
        <f t="shared" si="0"/>
        <v>240000</v>
      </c>
      <c r="K35" s="13">
        <v>45254</v>
      </c>
      <c r="L35" s="22">
        <v>45712</v>
      </c>
      <c r="M35" s="23" t="s">
        <v>291</v>
      </c>
      <c r="N35" s="23" t="s">
        <v>347</v>
      </c>
    </row>
    <row r="36" spans="1:15" ht="75">
      <c r="A36" s="26" t="s">
        <v>106</v>
      </c>
      <c r="B36" s="27" t="s">
        <v>253</v>
      </c>
      <c r="C36" s="20" t="s">
        <v>356</v>
      </c>
      <c r="D36" s="19" t="s">
        <v>2</v>
      </c>
      <c r="E36" s="18" t="s">
        <v>251</v>
      </c>
      <c r="F36" s="20" t="s">
        <v>261</v>
      </c>
      <c r="G36" s="20" t="s">
        <v>264</v>
      </c>
      <c r="H36" s="4">
        <v>84809.2</v>
      </c>
      <c r="I36" s="21">
        <v>0.4</v>
      </c>
      <c r="J36" s="4">
        <f t="shared" si="0"/>
        <v>33923.68</v>
      </c>
      <c r="K36" s="13">
        <v>45254</v>
      </c>
      <c r="L36" s="22">
        <v>45712</v>
      </c>
      <c r="M36" s="23" t="s">
        <v>292</v>
      </c>
      <c r="N36" s="23" t="s">
        <v>347</v>
      </c>
    </row>
    <row r="37" spans="1:15" ht="75">
      <c r="A37" s="26" t="s">
        <v>107</v>
      </c>
      <c r="B37" s="27" t="s">
        <v>253</v>
      </c>
      <c r="C37" s="20" t="s">
        <v>356</v>
      </c>
      <c r="D37" s="19" t="s">
        <v>2</v>
      </c>
      <c r="E37" s="18" t="s">
        <v>251</v>
      </c>
      <c r="F37" s="20" t="s">
        <v>261</v>
      </c>
      <c r="G37" s="20" t="s">
        <v>264</v>
      </c>
      <c r="H37" s="4">
        <v>25970</v>
      </c>
      <c r="I37" s="21">
        <v>0.4</v>
      </c>
      <c r="J37" s="4">
        <f t="shared" si="0"/>
        <v>10388</v>
      </c>
      <c r="K37" s="13">
        <v>45254</v>
      </c>
      <c r="L37" s="22">
        <v>45712</v>
      </c>
      <c r="M37" s="23" t="s">
        <v>293</v>
      </c>
      <c r="N37" s="23" t="s">
        <v>347</v>
      </c>
    </row>
    <row r="38" spans="1:15" ht="75">
      <c r="A38" s="26" t="s">
        <v>108</v>
      </c>
      <c r="B38" s="27" t="s">
        <v>253</v>
      </c>
      <c r="C38" s="20" t="s">
        <v>356</v>
      </c>
      <c r="D38" s="19" t="s">
        <v>2</v>
      </c>
      <c r="E38" s="18" t="s">
        <v>251</v>
      </c>
      <c r="F38" s="20" t="s">
        <v>261</v>
      </c>
      <c r="G38" s="20" t="s">
        <v>264</v>
      </c>
      <c r="H38" s="4">
        <v>600000</v>
      </c>
      <c r="I38" s="21">
        <v>0.4</v>
      </c>
      <c r="J38" s="4">
        <f t="shared" si="0"/>
        <v>240000</v>
      </c>
      <c r="K38" s="13">
        <v>45254</v>
      </c>
      <c r="L38" s="22">
        <v>45712</v>
      </c>
      <c r="M38" s="23" t="s">
        <v>268</v>
      </c>
      <c r="N38" s="23" t="s">
        <v>346</v>
      </c>
    </row>
    <row r="39" spans="1:15" ht="75">
      <c r="A39" s="26" t="s">
        <v>109</v>
      </c>
      <c r="B39" s="27" t="s">
        <v>253</v>
      </c>
      <c r="C39" s="20" t="s">
        <v>356</v>
      </c>
      <c r="D39" s="19" t="s">
        <v>2</v>
      </c>
      <c r="E39" s="18" t="s">
        <v>251</v>
      </c>
      <c r="F39" s="20" t="s">
        <v>261</v>
      </c>
      <c r="G39" s="20" t="s">
        <v>264</v>
      </c>
      <c r="H39" s="4">
        <v>469073.6</v>
      </c>
      <c r="I39" s="21">
        <v>0.4</v>
      </c>
      <c r="J39" s="4">
        <f t="shared" si="0"/>
        <v>187629.44</v>
      </c>
      <c r="K39" s="13">
        <v>45254</v>
      </c>
      <c r="L39" s="22">
        <v>45712</v>
      </c>
      <c r="M39" s="23" t="s">
        <v>270</v>
      </c>
      <c r="N39" s="47" t="s">
        <v>346</v>
      </c>
      <c r="O39" s="51"/>
    </row>
    <row r="40" spans="1:15" ht="75">
      <c r="A40" s="26" t="s">
        <v>110</v>
      </c>
      <c r="B40" s="27" t="s">
        <v>253</v>
      </c>
      <c r="C40" s="20" t="s">
        <v>356</v>
      </c>
      <c r="D40" s="19" t="s">
        <v>2</v>
      </c>
      <c r="E40" s="18" t="s">
        <v>251</v>
      </c>
      <c r="F40" s="20" t="s">
        <v>261</v>
      </c>
      <c r="G40" s="20" t="s">
        <v>264</v>
      </c>
      <c r="H40" s="4">
        <v>198780.45600000001</v>
      </c>
      <c r="I40" s="21">
        <v>0.4</v>
      </c>
      <c r="J40" s="4">
        <f t="shared" si="0"/>
        <v>79512.182400000005</v>
      </c>
      <c r="K40" s="13">
        <v>45254</v>
      </c>
      <c r="L40" s="22">
        <v>45712</v>
      </c>
      <c r="M40" s="23" t="s">
        <v>283</v>
      </c>
      <c r="N40" s="47" t="s">
        <v>348</v>
      </c>
      <c r="O40" s="51"/>
    </row>
    <row r="41" spans="1:15" ht="75">
      <c r="A41" s="26" t="s">
        <v>111</v>
      </c>
      <c r="B41" s="27" t="s">
        <v>253</v>
      </c>
      <c r="C41" s="20" t="s">
        <v>356</v>
      </c>
      <c r="D41" s="19" t="s">
        <v>2</v>
      </c>
      <c r="E41" s="18" t="s">
        <v>251</v>
      </c>
      <c r="F41" s="20" t="s">
        <v>261</v>
      </c>
      <c r="G41" s="20" t="s">
        <v>264</v>
      </c>
      <c r="H41" s="4">
        <v>494779.95</v>
      </c>
      <c r="I41" s="21">
        <v>0.4</v>
      </c>
      <c r="J41" s="4">
        <f t="shared" si="0"/>
        <v>197911.98</v>
      </c>
      <c r="K41" s="13">
        <v>45254</v>
      </c>
      <c r="L41" s="22">
        <v>45712</v>
      </c>
      <c r="M41" s="23" t="s">
        <v>294</v>
      </c>
      <c r="N41" s="47" t="s">
        <v>349</v>
      </c>
      <c r="O41" s="51"/>
    </row>
    <row r="42" spans="1:15" ht="75">
      <c r="A42" s="26" t="s">
        <v>112</v>
      </c>
      <c r="B42" s="27" t="s">
        <v>253</v>
      </c>
      <c r="C42" s="20" t="s">
        <v>356</v>
      </c>
      <c r="D42" s="19" t="s">
        <v>2</v>
      </c>
      <c r="E42" s="18" t="s">
        <v>251</v>
      </c>
      <c r="F42" s="20" t="s">
        <v>261</v>
      </c>
      <c r="G42" s="20" t="s">
        <v>264</v>
      </c>
      <c r="H42" s="4">
        <v>100450</v>
      </c>
      <c r="I42" s="21">
        <v>0.4</v>
      </c>
      <c r="J42" s="4">
        <f t="shared" si="0"/>
        <v>40180</v>
      </c>
      <c r="K42" s="13">
        <v>45254</v>
      </c>
      <c r="L42" s="22">
        <v>45712</v>
      </c>
      <c r="M42" s="23" t="s">
        <v>272</v>
      </c>
      <c r="N42" s="47" t="s">
        <v>348</v>
      </c>
      <c r="O42" s="51"/>
    </row>
    <row r="43" spans="1:15" ht="75">
      <c r="A43" s="26" t="s">
        <v>113</v>
      </c>
      <c r="B43" s="27" t="s">
        <v>253</v>
      </c>
      <c r="C43" s="20" t="s">
        <v>356</v>
      </c>
      <c r="D43" s="19" t="s">
        <v>2</v>
      </c>
      <c r="E43" s="18" t="s">
        <v>251</v>
      </c>
      <c r="F43" s="20" t="s">
        <v>261</v>
      </c>
      <c r="G43" s="20" t="s">
        <v>264</v>
      </c>
      <c r="H43" s="4">
        <v>104208.3</v>
      </c>
      <c r="I43" s="21">
        <v>0.4</v>
      </c>
      <c r="J43" s="4">
        <f t="shared" si="0"/>
        <v>41683.320000000007</v>
      </c>
      <c r="K43" s="13">
        <v>45254</v>
      </c>
      <c r="L43" s="22">
        <v>45712</v>
      </c>
      <c r="M43" s="23" t="s">
        <v>295</v>
      </c>
      <c r="N43" s="47" t="s">
        <v>346</v>
      </c>
      <c r="O43" s="51"/>
    </row>
    <row r="44" spans="1:15" ht="75">
      <c r="A44" s="26" t="s">
        <v>114</v>
      </c>
      <c r="B44" s="27" t="s">
        <v>253</v>
      </c>
      <c r="C44" s="20" t="s">
        <v>356</v>
      </c>
      <c r="D44" s="19" t="s">
        <v>2</v>
      </c>
      <c r="E44" s="18" t="s">
        <v>251</v>
      </c>
      <c r="F44" s="20" t="s">
        <v>261</v>
      </c>
      <c r="G44" s="20" t="s">
        <v>264</v>
      </c>
      <c r="H44" s="4">
        <v>291550</v>
      </c>
      <c r="I44" s="21">
        <v>0.4</v>
      </c>
      <c r="J44" s="4">
        <f t="shared" si="0"/>
        <v>116620</v>
      </c>
      <c r="K44" s="13">
        <v>45254</v>
      </c>
      <c r="L44" s="22">
        <v>45712</v>
      </c>
      <c r="M44" s="23" t="s">
        <v>296</v>
      </c>
      <c r="N44" s="47" t="s">
        <v>349</v>
      </c>
      <c r="O44" s="51"/>
    </row>
    <row r="45" spans="1:15" ht="75">
      <c r="A45" s="26" t="s">
        <v>115</v>
      </c>
      <c r="B45" s="27" t="s">
        <v>253</v>
      </c>
      <c r="C45" s="20" t="s">
        <v>356</v>
      </c>
      <c r="D45" s="19" t="s">
        <v>2</v>
      </c>
      <c r="E45" s="18" t="s">
        <v>251</v>
      </c>
      <c r="F45" s="20" t="s">
        <v>261</v>
      </c>
      <c r="G45" s="20" t="s">
        <v>264</v>
      </c>
      <c r="H45" s="4">
        <v>351820</v>
      </c>
      <c r="I45" s="21">
        <v>0.4</v>
      </c>
      <c r="J45" s="4">
        <f t="shared" si="0"/>
        <v>140728</v>
      </c>
      <c r="K45" s="13">
        <v>45254</v>
      </c>
      <c r="L45" s="22">
        <v>45712</v>
      </c>
      <c r="M45" s="23" t="s">
        <v>297</v>
      </c>
      <c r="N45" s="47" t="s">
        <v>347</v>
      </c>
      <c r="O45" s="51"/>
    </row>
    <row r="46" spans="1:15" ht="75">
      <c r="A46" s="26" t="s">
        <v>116</v>
      </c>
      <c r="B46" s="27" t="s">
        <v>253</v>
      </c>
      <c r="C46" s="20" t="s">
        <v>356</v>
      </c>
      <c r="D46" s="19" t="s">
        <v>2</v>
      </c>
      <c r="E46" s="18" t="s">
        <v>251</v>
      </c>
      <c r="F46" s="20" t="s">
        <v>261</v>
      </c>
      <c r="G46" s="20" t="s">
        <v>264</v>
      </c>
      <c r="H46" s="4">
        <v>189875</v>
      </c>
      <c r="I46" s="21">
        <v>0.4</v>
      </c>
      <c r="J46" s="4">
        <f t="shared" si="0"/>
        <v>75950</v>
      </c>
      <c r="K46" s="13">
        <v>45254</v>
      </c>
      <c r="L46" s="22">
        <v>45712</v>
      </c>
      <c r="M46" s="23" t="s">
        <v>298</v>
      </c>
      <c r="N46" s="47" t="s">
        <v>347</v>
      </c>
      <c r="O46" s="51"/>
    </row>
    <row r="47" spans="1:15" ht="75">
      <c r="A47" s="26" t="s">
        <v>117</v>
      </c>
      <c r="B47" s="27" t="s">
        <v>253</v>
      </c>
      <c r="C47" s="20" t="s">
        <v>356</v>
      </c>
      <c r="D47" s="19" t="s">
        <v>2</v>
      </c>
      <c r="E47" s="18" t="s">
        <v>251</v>
      </c>
      <c r="F47" s="20" t="s">
        <v>261</v>
      </c>
      <c r="G47" s="20" t="s">
        <v>264</v>
      </c>
      <c r="H47" s="4">
        <v>589470</v>
      </c>
      <c r="I47" s="21">
        <v>0.4</v>
      </c>
      <c r="J47" s="4">
        <f t="shared" si="0"/>
        <v>235788</v>
      </c>
      <c r="K47" s="13">
        <v>45254</v>
      </c>
      <c r="L47" s="22">
        <v>45712</v>
      </c>
      <c r="M47" s="23" t="s">
        <v>299</v>
      </c>
      <c r="N47" s="47" t="s">
        <v>349</v>
      </c>
      <c r="O47" s="51"/>
    </row>
    <row r="48" spans="1:15" ht="75">
      <c r="A48" s="26" t="s">
        <v>118</v>
      </c>
      <c r="B48" s="27" t="s">
        <v>253</v>
      </c>
      <c r="C48" s="20" t="s">
        <v>356</v>
      </c>
      <c r="D48" s="19" t="s">
        <v>2</v>
      </c>
      <c r="E48" s="18" t="s">
        <v>251</v>
      </c>
      <c r="F48" s="20" t="s">
        <v>261</v>
      </c>
      <c r="G48" s="20" t="s">
        <v>264</v>
      </c>
      <c r="H48" s="4">
        <v>76991.690999999992</v>
      </c>
      <c r="I48" s="21">
        <v>0.4</v>
      </c>
      <c r="J48" s="4">
        <f t="shared" si="0"/>
        <v>30796.676399999997</v>
      </c>
      <c r="K48" s="13">
        <v>45365</v>
      </c>
      <c r="L48" s="22">
        <v>45581</v>
      </c>
      <c r="M48" s="23" t="s">
        <v>279</v>
      </c>
      <c r="N48" s="47" t="s">
        <v>346</v>
      </c>
      <c r="O48" s="51"/>
    </row>
    <row r="49" spans="1:15" ht="75">
      <c r="A49" s="26" t="s">
        <v>119</v>
      </c>
      <c r="B49" s="27" t="s">
        <v>253</v>
      </c>
      <c r="C49" s="20" t="s">
        <v>356</v>
      </c>
      <c r="D49" s="19" t="s">
        <v>2</v>
      </c>
      <c r="E49" s="18" t="s">
        <v>251</v>
      </c>
      <c r="F49" s="20" t="s">
        <v>261</v>
      </c>
      <c r="G49" s="20" t="s">
        <v>264</v>
      </c>
      <c r="H49" s="4">
        <v>38313.8056</v>
      </c>
      <c r="I49" s="21">
        <v>0.4</v>
      </c>
      <c r="J49" s="4">
        <f t="shared" si="0"/>
        <v>15325.52224</v>
      </c>
      <c r="K49" s="13">
        <v>45254</v>
      </c>
      <c r="L49" s="22">
        <v>45712</v>
      </c>
      <c r="M49" s="23" t="s">
        <v>300</v>
      </c>
      <c r="N49" s="47" t="s">
        <v>349</v>
      </c>
      <c r="O49" s="51"/>
    </row>
    <row r="50" spans="1:15" s="29" customFormat="1" ht="75">
      <c r="A50" s="26" t="s">
        <v>120</v>
      </c>
      <c r="B50" s="27" t="s">
        <v>253</v>
      </c>
      <c r="C50" s="20" t="s">
        <v>356</v>
      </c>
      <c r="D50" s="19" t="s">
        <v>2</v>
      </c>
      <c r="E50" s="18" t="s">
        <v>251</v>
      </c>
      <c r="F50" s="20" t="s">
        <v>261</v>
      </c>
      <c r="G50" s="20" t="s">
        <v>264</v>
      </c>
      <c r="H50" s="4">
        <v>588000</v>
      </c>
      <c r="I50" s="21">
        <v>0.4</v>
      </c>
      <c r="J50" s="4">
        <f t="shared" si="0"/>
        <v>235200</v>
      </c>
      <c r="K50" s="13">
        <v>45254</v>
      </c>
      <c r="L50" s="22">
        <v>45712</v>
      </c>
      <c r="M50" s="23" t="s">
        <v>284</v>
      </c>
      <c r="N50" s="47" t="s">
        <v>349</v>
      </c>
      <c r="O50" s="52"/>
    </row>
    <row r="51" spans="1:15" s="29" customFormat="1" ht="75">
      <c r="A51" s="26" t="s">
        <v>121</v>
      </c>
      <c r="B51" s="27" t="s">
        <v>253</v>
      </c>
      <c r="C51" s="20" t="s">
        <v>356</v>
      </c>
      <c r="D51" s="19" t="s">
        <v>2</v>
      </c>
      <c r="E51" s="18" t="s">
        <v>251</v>
      </c>
      <c r="F51" s="20" t="s">
        <v>261</v>
      </c>
      <c r="G51" s="20" t="s">
        <v>264</v>
      </c>
      <c r="H51" s="4">
        <v>326221.25</v>
      </c>
      <c r="I51" s="21">
        <v>0.4</v>
      </c>
      <c r="J51" s="4">
        <f t="shared" si="0"/>
        <v>130488.5</v>
      </c>
      <c r="K51" s="13">
        <v>45254</v>
      </c>
      <c r="L51" s="22">
        <v>45712</v>
      </c>
      <c r="M51" s="23" t="s">
        <v>302</v>
      </c>
      <c r="N51" s="47" t="s">
        <v>347</v>
      </c>
      <c r="O51" s="52"/>
    </row>
    <row r="52" spans="1:15" s="29" customFormat="1" ht="75">
      <c r="A52" s="26" t="s">
        <v>122</v>
      </c>
      <c r="B52" s="27" t="s">
        <v>253</v>
      </c>
      <c r="C52" s="20" t="s">
        <v>356</v>
      </c>
      <c r="D52" s="19" t="s">
        <v>2</v>
      </c>
      <c r="E52" s="18" t="s">
        <v>251</v>
      </c>
      <c r="F52" s="20" t="s">
        <v>261</v>
      </c>
      <c r="G52" s="20" t="s">
        <v>264</v>
      </c>
      <c r="H52" s="4">
        <v>271650.79619999998</v>
      </c>
      <c r="I52" s="21">
        <v>0.4</v>
      </c>
      <c r="J52" s="4">
        <f t="shared" si="0"/>
        <v>108660.31848</v>
      </c>
      <c r="K52" s="13">
        <v>45254</v>
      </c>
      <c r="L52" s="22">
        <v>45712</v>
      </c>
      <c r="M52" s="23" t="s">
        <v>303</v>
      </c>
      <c r="N52" s="47" t="s">
        <v>347</v>
      </c>
      <c r="O52" s="52"/>
    </row>
    <row r="53" spans="1:15" s="29" customFormat="1" ht="75">
      <c r="A53" s="26" t="s">
        <v>123</v>
      </c>
      <c r="B53" s="27" t="s">
        <v>253</v>
      </c>
      <c r="C53" s="20" t="s">
        <v>356</v>
      </c>
      <c r="D53" s="19" t="s">
        <v>2</v>
      </c>
      <c r="E53" s="18" t="s">
        <v>251</v>
      </c>
      <c r="F53" s="20" t="s">
        <v>261</v>
      </c>
      <c r="G53" s="20" t="s">
        <v>264</v>
      </c>
      <c r="H53" s="4">
        <v>508313.29919999995</v>
      </c>
      <c r="I53" s="21">
        <v>0.4</v>
      </c>
      <c r="J53" s="4">
        <f t="shared" si="0"/>
        <v>203325.31967999999</v>
      </c>
      <c r="K53" s="13">
        <v>45254</v>
      </c>
      <c r="L53" s="22">
        <v>45712</v>
      </c>
      <c r="M53" s="23" t="s">
        <v>304</v>
      </c>
      <c r="N53" s="47" t="s">
        <v>346</v>
      </c>
      <c r="O53" s="52"/>
    </row>
    <row r="54" spans="1:15" s="29" customFormat="1" ht="75">
      <c r="A54" s="26" t="s">
        <v>124</v>
      </c>
      <c r="B54" s="27" t="s">
        <v>253</v>
      </c>
      <c r="C54" s="20" t="s">
        <v>356</v>
      </c>
      <c r="D54" s="19" t="s">
        <v>2</v>
      </c>
      <c r="E54" s="18" t="s">
        <v>251</v>
      </c>
      <c r="F54" s="20" t="s">
        <v>261</v>
      </c>
      <c r="G54" s="20" t="s">
        <v>264</v>
      </c>
      <c r="H54" s="4">
        <v>526299.44499999995</v>
      </c>
      <c r="I54" s="21">
        <v>0.4</v>
      </c>
      <c r="J54" s="4">
        <f t="shared" si="0"/>
        <v>210519.77799999999</v>
      </c>
      <c r="K54" s="13">
        <v>45254</v>
      </c>
      <c r="L54" s="22">
        <v>45712</v>
      </c>
      <c r="M54" s="23" t="s">
        <v>306</v>
      </c>
      <c r="N54" s="47" t="s">
        <v>347</v>
      </c>
      <c r="O54" s="52"/>
    </row>
    <row r="55" spans="1:15" ht="75">
      <c r="A55" s="26" t="s">
        <v>125</v>
      </c>
      <c r="B55" s="27" t="s">
        <v>253</v>
      </c>
      <c r="C55" s="20" t="s">
        <v>356</v>
      </c>
      <c r="D55" s="19" t="s">
        <v>2</v>
      </c>
      <c r="E55" s="18" t="s">
        <v>251</v>
      </c>
      <c r="F55" s="20" t="s">
        <v>261</v>
      </c>
      <c r="G55" s="20" t="s">
        <v>264</v>
      </c>
      <c r="H55" s="4">
        <v>593828.13366000005</v>
      </c>
      <c r="I55" s="21">
        <v>0.4</v>
      </c>
      <c r="J55" s="4">
        <f t="shared" si="0"/>
        <v>237531.25346400004</v>
      </c>
      <c r="K55" s="13">
        <v>45254</v>
      </c>
      <c r="L55" s="22">
        <v>45712</v>
      </c>
      <c r="M55" s="23" t="s">
        <v>307</v>
      </c>
      <c r="N55" s="47" t="s">
        <v>349</v>
      </c>
      <c r="O55" s="51"/>
    </row>
    <row r="56" spans="1:15" ht="75">
      <c r="A56" s="26" t="s">
        <v>126</v>
      </c>
      <c r="B56" s="27" t="s">
        <v>253</v>
      </c>
      <c r="C56" s="20" t="s">
        <v>356</v>
      </c>
      <c r="D56" s="19" t="s">
        <v>2</v>
      </c>
      <c r="E56" s="18" t="s">
        <v>251</v>
      </c>
      <c r="F56" s="20" t="s">
        <v>261</v>
      </c>
      <c r="G56" s="20" t="s">
        <v>264</v>
      </c>
      <c r="H56" s="4">
        <v>174874.55</v>
      </c>
      <c r="I56" s="21">
        <v>0.4</v>
      </c>
      <c r="J56" s="4">
        <f t="shared" si="0"/>
        <v>69949.819999999992</v>
      </c>
      <c r="K56" s="13">
        <v>45254</v>
      </c>
      <c r="L56" s="22">
        <v>45712</v>
      </c>
      <c r="M56" s="23" t="s">
        <v>308</v>
      </c>
      <c r="N56" s="47" t="s">
        <v>349</v>
      </c>
      <c r="O56" s="51"/>
    </row>
    <row r="57" spans="1:15" ht="75">
      <c r="A57" s="26" t="s">
        <v>127</v>
      </c>
      <c r="B57" s="27" t="s">
        <v>253</v>
      </c>
      <c r="C57" s="20" t="s">
        <v>356</v>
      </c>
      <c r="D57" s="19" t="s">
        <v>2</v>
      </c>
      <c r="E57" s="18" t="s">
        <v>251</v>
      </c>
      <c r="F57" s="20" t="s">
        <v>261</v>
      </c>
      <c r="G57" s="20" t="s">
        <v>264</v>
      </c>
      <c r="H57" s="4">
        <v>311816.40000000002</v>
      </c>
      <c r="I57" s="21">
        <v>0.4</v>
      </c>
      <c r="J57" s="4">
        <f t="shared" si="0"/>
        <v>124726.56000000001</v>
      </c>
      <c r="K57" s="13">
        <v>45254</v>
      </c>
      <c r="L57" s="22">
        <v>45712</v>
      </c>
      <c r="M57" s="23" t="s">
        <v>283</v>
      </c>
      <c r="N57" s="47" t="s">
        <v>348</v>
      </c>
      <c r="O57" s="51"/>
    </row>
    <row r="58" spans="1:15" ht="75">
      <c r="A58" s="26" t="s">
        <v>128</v>
      </c>
      <c r="B58" s="27" t="s">
        <v>253</v>
      </c>
      <c r="C58" s="20" t="s">
        <v>356</v>
      </c>
      <c r="D58" s="19" t="s">
        <v>2</v>
      </c>
      <c r="E58" s="18" t="s">
        <v>251</v>
      </c>
      <c r="F58" s="20" t="s">
        <v>261</v>
      </c>
      <c r="G58" s="20" t="s">
        <v>264</v>
      </c>
      <c r="H58" s="4">
        <v>311412.17749999999</v>
      </c>
      <c r="I58" s="21">
        <v>0.4</v>
      </c>
      <c r="J58" s="4">
        <f t="shared" si="0"/>
        <v>124564.871</v>
      </c>
      <c r="K58" s="13">
        <v>45254</v>
      </c>
      <c r="L58" s="22">
        <v>45712</v>
      </c>
      <c r="M58" s="23" t="s">
        <v>309</v>
      </c>
      <c r="N58" s="47" t="s">
        <v>347</v>
      </c>
      <c r="O58" s="51"/>
    </row>
    <row r="59" spans="1:15" ht="75">
      <c r="A59" s="26" t="s">
        <v>129</v>
      </c>
      <c r="B59" s="27" t="s">
        <v>253</v>
      </c>
      <c r="C59" s="20" t="s">
        <v>356</v>
      </c>
      <c r="D59" s="19" t="s">
        <v>2</v>
      </c>
      <c r="E59" s="18" t="s">
        <v>251</v>
      </c>
      <c r="F59" s="20" t="s">
        <v>261</v>
      </c>
      <c r="G59" s="20" t="s">
        <v>264</v>
      </c>
      <c r="H59" s="4">
        <v>187225.27992</v>
      </c>
      <c r="I59" s="21">
        <v>0.4</v>
      </c>
      <c r="J59" s="4">
        <f t="shared" si="0"/>
        <v>74890.111967999997</v>
      </c>
      <c r="K59" s="13">
        <v>45254</v>
      </c>
      <c r="L59" s="22">
        <v>45712</v>
      </c>
      <c r="M59" s="23" t="s">
        <v>281</v>
      </c>
      <c r="N59" s="47" t="s">
        <v>347</v>
      </c>
      <c r="O59" s="51"/>
    </row>
    <row r="60" spans="1:15" ht="75">
      <c r="A60" s="26" t="s">
        <v>130</v>
      </c>
      <c r="B60" s="27" t="s">
        <v>253</v>
      </c>
      <c r="C60" s="20" t="s">
        <v>356</v>
      </c>
      <c r="D60" s="19" t="s">
        <v>2</v>
      </c>
      <c r="E60" s="18" t="s">
        <v>251</v>
      </c>
      <c r="F60" s="20" t="s">
        <v>261</v>
      </c>
      <c r="G60" s="20" t="s">
        <v>264</v>
      </c>
      <c r="H60" s="4">
        <v>184852.17974999995</v>
      </c>
      <c r="I60" s="21">
        <v>0.4</v>
      </c>
      <c r="J60" s="4">
        <f t="shared" si="0"/>
        <v>73940.871899999984</v>
      </c>
      <c r="K60" s="13">
        <v>45254</v>
      </c>
      <c r="L60" s="22">
        <v>45712</v>
      </c>
      <c r="M60" s="23" t="s">
        <v>290</v>
      </c>
      <c r="N60" s="47" t="s">
        <v>347</v>
      </c>
      <c r="O60" s="51"/>
    </row>
    <row r="61" spans="1:15" ht="75">
      <c r="A61" s="26" t="s">
        <v>131</v>
      </c>
      <c r="B61" s="27" t="s">
        <v>253</v>
      </c>
      <c r="C61" s="20" t="s">
        <v>356</v>
      </c>
      <c r="D61" s="19" t="s">
        <v>2</v>
      </c>
      <c r="E61" s="18" t="s">
        <v>251</v>
      </c>
      <c r="F61" s="20" t="s">
        <v>261</v>
      </c>
      <c r="G61" s="20" t="s">
        <v>264</v>
      </c>
      <c r="H61" s="4">
        <v>425320</v>
      </c>
      <c r="I61" s="21">
        <v>0.4</v>
      </c>
      <c r="J61" s="4">
        <f t="shared" si="0"/>
        <v>170128</v>
      </c>
      <c r="K61" s="13">
        <v>45254</v>
      </c>
      <c r="L61" s="22">
        <v>45712</v>
      </c>
      <c r="M61" s="23" t="s">
        <v>310</v>
      </c>
      <c r="N61" s="47" t="s">
        <v>347</v>
      </c>
      <c r="O61" s="51"/>
    </row>
    <row r="62" spans="1:15" ht="75">
      <c r="A62" s="26" t="s">
        <v>132</v>
      </c>
      <c r="B62" s="27" t="s">
        <v>253</v>
      </c>
      <c r="C62" s="20" t="s">
        <v>356</v>
      </c>
      <c r="D62" s="19" t="s">
        <v>2</v>
      </c>
      <c r="E62" s="18" t="s">
        <v>251</v>
      </c>
      <c r="F62" s="20" t="s">
        <v>261</v>
      </c>
      <c r="G62" s="20" t="s">
        <v>264</v>
      </c>
      <c r="H62" s="4">
        <v>153579.63669999997</v>
      </c>
      <c r="I62" s="21">
        <v>0.4</v>
      </c>
      <c r="J62" s="4">
        <f t="shared" si="0"/>
        <v>61431.854679999989</v>
      </c>
      <c r="K62" s="13">
        <v>45254</v>
      </c>
      <c r="L62" s="22">
        <v>45712</v>
      </c>
      <c r="M62" s="23" t="s">
        <v>311</v>
      </c>
      <c r="N62" s="47" t="s">
        <v>348</v>
      </c>
      <c r="O62" s="51"/>
    </row>
    <row r="63" spans="1:15" ht="75">
      <c r="A63" s="26" t="s">
        <v>133</v>
      </c>
      <c r="B63" s="27" t="s">
        <v>253</v>
      </c>
      <c r="C63" s="20" t="s">
        <v>356</v>
      </c>
      <c r="D63" s="19" t="s">
        <v>2</v>
      </c>
      <c r="E63" s="18" t="s">
        <v>251</v>
      </c>
      <c r="F63" s="20" t="s">
        <v>261</v>
      </c>
      <c r="G63" s="20" t="s">
        <v>264</v>
      </c>
      <c r="H63" s="4">
        <v>158931.17209199999</v>
      </c>
      <c r="I63" s="21">
        <v>0.4</v>
      </c>
      <c r="J63" s="4">
        <f t="shared" si="0"/>
        <v>63572.468836799999</v>
      </c>
      <c r="K63" s="13">
        <v>45254</v>
      </c>
      <c r="L63" s="22">
        <v>45712</v>
      </c>
      <c r="M63" s="23" t="s">
        <v>290</v>
      </c>
      <c r="N63" s="47" t="s">
        <v>347</v>
      </c>
      <c r="O63" s="51"/>
    </row>
    <row r="64" spans="1:15" ht="75">
      <c r="A64" s="26" t="s">
        <v>134</v>
      </c>
      <c r="B64" s="27" t="s">
        <v>253</v>
      </c>
      <c r="C64" s="20" t="s">
        <v>356</v>
      </c>
      <c r="D64" s="19" t="s">
        <v>2</v>
      </c>
      <c r="E64" s="18" t="s">
        <v>251</v>
      </c>
      <c r="F64" s="20" t="s">
        <v>261</v>
      </c>
      <c r="G64" s="20" t="s">
        <v>264</v>
      </c>
      <c r="H64" s="4">
        <v>94697.4</v>
      </c>
      <c r="I64" s="21">
        <v>0.4</v>
      </c>
      <c r="J64" s="4">
        <f t="shared" si="0"/>
        <v>37878.959999999999</v>
      </c>
      <c r="K64" s="13">
        <v>45196</v>
      </c>
      <c r="L64" s="22">
        <v>45503</v>
      </c>
      <c r="M64" s="23" t="s">
        <v>289</v>
      </c>
      <c r="N64" s="47" t="s">
        <v>349</v>
      </c>
      <c r="O64" s="51"/>
    </row>
    <row r="65" spans="1:15" ht="75">
      <c r="A65" s="26" t="s">
        <v>135</v>
      </c>
      <c r="B65" s="27" t="s">
        <v>253</v>
      </c>
      <c r="C65" s="20" t="s">
        <v>356</v>
      </c>
      <c r="D65" s="19" t="s">
        <v>2</v>
      </c>
      <c r="E65" s="18" t="s">
        <v>251</v>
      </c>
      <c r="F65" s="20" t="s">
        <v>261</v>
      </c>
      <c r="G65" s="20" t="s">
        <v>264</v>
      </c>
      <c r="H65" s="4">
        <v>198500.125</v>
      </c>
      <c r="I65" s="21">
        <v>0.4</v>
      </c>
      <c r="J65" s="4">
        <f t="shared" si="0"/>
        <v>79400.05</v>
      </c>
      <c r="K65" s="13">
        <v>45254</v>
      </c>
      <c r="L65" s="22">
        <v>45712</v>
      </c>
      <c r="M65" s="23" t="s">
        <v>312</v>
      </c>
      <c r="N65" s="47" t="s">
        <v>349</v>
      </c>
      <c r="O65" s="51"/>
    </row>
    <row r="66" spans="1:15" ht="75">
      <c r="A66" s="26" t="s">
        <v>136</v>
      </c>
      <c r="B66" s="27" t="s">
        <v>253</v>
      </c>
      <c r="C66" s="20" t="s">
        <v>356</v>
      </c>
      <c r="D66" s="19" t="s">
        <v>2</v>
      </c>
      <c r="E66" s="18" t="s">
        <v>251</v>
      </c>
      <c r="F66" s="20" t="s">
        <v>261</v>
      </c>
      <c r="G66" s="20" t="s">
        <v>264</v>
      </c>
      <c r="H66" s="4">
        <v>272342</v>
      </c>
      <c r="I66" s="21">
        <v>0.4</v>
      </c>
      <c r="J66" s="4">
        <f t="shared" si="0"/>
        <v>108936.8</v>
      </c>
      <c r="K66" s="13">
        <v>45254</v>
      </c>
      <c r="L66" s="22">
        <v>45712</v>
      </c>
      <c r="M66" s="23" t="s">
        <v>313</v>
      </c>
      <c r="N66" s="47" t="s">
        <v>349</v>
      </c>
      <c r="O66" s="51"/>
    </row>
    <row r="67" spans="1:15" ht="75">
      <c r="A67" s="26" t="s">
        <v>137</v>
      </c>
      <c r="B67" s="27" t="s">
        <v>253</v>
      </c>
      <c r="C67" s="20" t="s">
        <v>356</v>
      </c>
      <c r="D67" s="19" t="s">
        <v>2</v>
      </c>
      <c r="E67" s="18" t="s">
        <v>251</v>
      </c>
      <c r="F67" s="20" t="s">
        <v>261</v>
      </c>
      <c r="G67" s="20" t="s">
        <v>264</v>
      </c>
      <c r="H67" s="4">
        <v>531171.31900000002</v>
      </c>
      <c r="I67" s="21">
        <v>0.4</v>
      </c>
      <c r="J67" s="4">
        <f t="shared" si="0"/>
        <v>212468.52760000003</v>
      </c>
      <c r="K67" s="13">
        <v>45254</v>
      </c>
      <c r="L67" s="22">
        <v>45712</v>
      </c>
      <c r="M67" s="23" t="s">
        <v>309</v>
      </c>
      <c r="N67" s="47" t="s">
        <v>347</v>
      </c>
      <c r="O67" s="51"/>
    </row>
    <row r="68" spans="1:15" ht="75">
      <c r="A68" s="26" t="s">
        <v>138</v>
      </c>
      <c r="B68" s="27" t="s">
        <v>253</v>
      </c>
      <c r="C68" s="20" t="s">
        <v>356</v>
      </c>
      <c r="D68" s="19" t="s">
        <v>2</v>
      </c>
      <c r="E68" s="18" t="s">
        <v>251</v>
      </c>
      <c r="F68" s="20" t="s">
        <v>261</v>
      </c>
      <c r="G68" s="20" t="s">
        <v>264</v>
      </c>
      <c r="H68" s="4">
        <v>533039.67429999996</v>
      </c>
      <c r="I68" s="21">
        <v>0.4</v>
      </c>
      <c r="J68" s="4">
        <f t="shared" si="0"/>
        <v>213215.86971999999</v>
      </c>
      <c r="K68" s="13">
        <v>45254</v>
      </c>
      <c r="L68" s="22">
        <v>45712</v>
      </c>
      <c r="M68" s="23" t="s">
        <v>314</v>
      </c>
      <c r="N68" s="47" t="s">
        <v>348</v>
      </c>
      <c r="O68" s="51"/>
    </row>
    <row r="69" spans="1:15" ht="75">
      <c r="A69" s="26" t="s">
        <v>139</v>
      </c>
      <c r="B69" s="27" t="s">
        <v>253</v>
      </c>
      <c r="C69" s="20" t="s">
        <v>356</v>
      </c>
      <c r="D69" s="19" t="s">
        <v>2</v>
      </c>
      <c r="E69" s="18" t="s">
        <v>251</v>
      </c>
      <c r="F69" s="20" t="s">
        <v>261</v>
      </c>
      <c r="G69" s="20" t="s">
        <v>264</v>
      </c>
      <c r="H69" s="4">
        <v>374164</v>
      </c>
      <c r="I69" s="21">
        <v>0.4</v>
      </c>
      <c r="J69" s="4">
        <f t="shared" ref="J69:J147" si="1">+H69*I69</f>
        <v>149665.60000000001</v>
      </c>
      <c r="K69" s="13">
        <v>45254</v>
      </c>
      <c r="L69" s="22">
        <v>45712</v>
      </c>
      <c r="M69" s="23" t="s">
        <v>316</v>
      </c>
      <c r="N69" s="47" t="s">
        <v>347</v>
      </c>
      <c r="O69" s="51"/>
    </row>
    <row r="70" spans="1:15" ht="75">
      <c r="A70" s="26" t="s">
        <v>140</v>
      </c>
      <c r="B70" s="27" t="s">
        <v>253</v>
      </c>
      <c r="C70" s="20" t="s">
        <v>356</v>
      </c>
      <c r="D70" s="19" t="s">
        <v>2</v>
      </c>
      <c r="E70" s="18" t="s">
        <v>251</v>
      </c>
      <c r="F70" s="20" t="s">
        <v>261</v>
      </c>
      <c r="G70" s="20" t="s">
        <v>264</v>
      </c>
      <c r="H70" s="4">
        <v>599927.69999999995</v>
      </c>
      <c r="I70" s="21">
        <v>0.4</v>
      </c>
      <c r="J70" s="4">
        <f t="shared" si="1"/>
        <v>239971.08</v>
      </c>
      <c r="K70" s="13">
        <v>45254</v>
      </c>
      <c r="L70" s="22">
        <v>45712</v>
      </c>
      <c r="M70" s="23" t="s">
        <v>282</v>
      </c>
      <c r="N70" s="47" t="s">
        <v>347</v>
      </c>
      <c r="O70" s="51"/>
    </row>
    <row r="71" spans="1:15" ht="75">
      <c r="A71" s="26" t="s">
        <v>141</v>
      </c>
      <c r="B71" s="27" t="s">
        <v>253</v>
      </c>
      <c r="C71" s="20" t="s">
        <v>356</v>
      </c>
      <c r="D71" s="19" t="s">
        <v>2</v>
      </c>
      <c r="E71" s="18" t="s">
        <v>251</v>
      </c>
      <c r="F71" s="20" t="s">
        <v>261</v>
      </c>
      <c r="G71" s="20" t="s">
        <v>264</v>
      </c>
      <c r="H71" s="4">
        <v>27628.9293</v>
      </c>
      <c r="I71" s="21">
        <v>0.4</v>
      </c>
      <c r="J71" s="4">
        <f t="shared" si="1"/>
        <v>11051.57172</v>
      </c>
      <c r="K71" s="13">
        <v>45254</v>
      </c>
      <c r="L71" s="22">
        <v>45712</v>
      </c>
      <c r="M71" s="23" t="s">
        <v>291</v>
      </c>
      <c r="N71" s="47" t="s">
        <v>347</v>
      </c>
      <c r="O71" s="51"/>
    </row>
    <row r="72" spans="1:15" ht="75">
      <c r="A72" s="26" t="s">
        <v>142</v>
      </c>
      <c r="B72" s="27" t="s">
        <v>253</v>
      </c>
      <c r="C72" s="20" t="s">
        <v>356</v>
      </c>
      <c r="D72" s="19" t="s">
        <v>2</v>
      </c>
      <c r="E72" s="18" t="s">
        <v>251</v>
      </c>
      <c r="F72" s="20" t="s">
        <v>261</v>
      </c>
      <c r="G72" s="20" t="s">
        <v>264</v>
      </c>
      <c r="H72" s="4">
        <v>599880</v>
      </c>
      <c r="I72" s="21">
        <v>0.4</v>
      </c>
      <c r="J72" s="4">
        <f t="shared" si="1"/>
        <v>239952</v>
      </c>
      <c r="K72" s="13">
        <v>45254</v>
      </c>
      <c r="L72" s="22">
        <v>45712</v>
      </c>
      <c r="M72" s="23" t="s">
        <v>291</v>
      </c>
      <c r="N72" s="47" t="s">
        <v>347</v>
      </c>
      <c r="O72" s="51"/>
    </row>
    <row r="73" spans="1:15" ht="75">
      <c r="A73" s="26" t="s">
        <v>143</v>
      </c>
      <c r="B73" s="27" t="s">
        <v>253</v>
      </c>
      <c r="C73" s="20" t="s">
        <v>356</v>
      </c>
      <c r="D73" s="19" t="s">
        <v>2</v>
      </c>
      <c r="E73" s="18" t="s">
        <v>251</v>
      </c>
      <c r="F73" s="20" t="s">
        <v>261</v>
      </c>
      <c r="G73" s="20" t="s">
        <v>264</v>
      </c>
      <c r="H73" s="4">
        <v>114049.49694599998</v>
      </c>
      <c r="I73" s="21">
        <v>0.4</v>
      </c>
      <c r="J73" s="4">
        <f t="shared" si="1"/>
        <v>45619.7987784</v>
      </c>
      <c r="K73" s="13">
        <v>45254</v>
      </c>
      <c r="L73" s="22">
        <v>45712</v>
      </c>
      <c r="M73" s="23" t="s">
        <v>317</v>
      </c>
      <c r="N73" s="47" t="s">
        <v>348</v>
      </c>
      <c r="O73" s="51"/>
    </row>
    <row r="74" spans="1:15" ht="75">
      <c r="A74" s="26" t="s">
        <v>144</v>
      </c>
      <c r="B74" s="27" t="s">
        <v>253</v>
      </c>
      <c r="C74" s="20" t="s">
        <v>356</v>
      </c>
      <c r="D74" s="19" t="s">
        <v>2</v>
      </c>
      <c r="E74" s="18" t="s">
        <v>251</v>
      </c>
      <c r="F74" s="20" t="s">
        <v>261</v>
      </c>
      <c r="G74" s="20" t="s">
        <v>264</v>
      </c>
      <c r="H74" s="4">
        <v>491584.5</v>
      </c>
      <c r="I74" s="21">
        <v>0.4</v>
      </c>
      <c r="J74" s="4">
        <f t="shared" si="1"/>
        <v>196633.80000000002</v>
      </c>
      <c r="K74" s="13">
        <v>45324</v>
      </c>
      <c r="L74" s="22">
        <v>45707</v>
      </c>
      <c r="M74" s="23" t="s">
        <v>318</v>
      </c>
      <c r="N74" s="47" t="s">
        <v>348</v>
      </c>
      <c r="O74" s="51"/>
    </row>
    <row r="75" spans="1:15" ht="75">
      <c r="A75" s="26" t="s">
        <v>145</v>
      </c>
      <c r="B75" s="27" t="s">
        <v>253</v>
      </c>
      <c r="C75" s="20" t="s">
        <v>356</v>
      </c>
      <c r="D75" s="19" t="s">
        <v>2</v>
      </c>
      <c r="E75" s="18" t="s">
        <v>251</v>
      </c>
      <c r="F75" s="20" t="s">
        <v>261</v>
      </c>
      <c r="G75" s="20" t="s">
        <v>264</v>
      </c>
      <c r="H75" s="4">
        <v>421400</v>
      </c>
      <c r="I75" s="21">
        <v>0.4</v>
      </c>
      <c r="J75" s="4">
        <f t="shared" si="1"/>
        <v>168560</v>
      </c>
      <c r="K75" s="13">
        <v>45582</v>
      </c>
      <c r="L75" s="22">
        <v>45680</v>
      </c>
      <c r="M75" s="23" t="s">
        <v>283</v>
      </c>
      <c r="N75" s="47" t="s">
        <v>348</v>
      </c>
      <c r="O75" s="51"/>
    </row>
    <row r="76" spans="1:15" ht="75">
      <c r="A76" s="26" t="s">
        <v>146</v>
      </c>
      <c r="B76" s="27" t="s">
        <v>253</v>
      </c>
      <c r="C76" s="20" t="s">
        <v>356</v>
      </c>
      <c r="D76" s="19" t="s">
        <v>2</v>
      </c>
      <c r="E76" s="18" t="s">
        <v>251</v>
      </c>
      <c r="F76" s="20" t="s">
        <v>261</v>
      </c>
      <c r="G76" s="20" t="s">
        <v>264</v>
      </c>
      <c r="H76" s="4">
        <v>155232.24</v>
      </c>
      <c r="I76" s="21">
        <v>0.4</v>
      </c>
      <c r="J76" s="4">
        <f t="shared" si="1"/>
        <v>62092.896000000001</v>
      </c>
      <c r="K76" s="13">
        <v>45254</v>
      </c>
      <c r="L76" s="22">
        <v>45712</v>
      </c>
      <c r="M76" s="23" t="s">
        <v>301</v>
      </c>
      <c r="N76" s="47" t="s">
        <v>349</v>
      </c>
      <c r="O76" s="51"/>
    </row>
    <row r="77" spans="1:15" ht="75">
      <c r="A77" s="26" t="s">
        <v>147</v>
      </c>
      <c r="B77" s="27" t="s">
        <v>253</v>
      </c>
      <c r="C77" s="20" t="s">
        <v>356</v>
      </c>
      <c r="D77" s="19" t="s">
        <v>2</v>
      </c>
      <c r="E77" s="18" t="s">
        <v>251</v>
      </c>
      <c r="F77" s="20" t="s">
        <v>261</v>
      </c>
      <c r="G77" s="20" t="s">
        <v>264</v>
      </c>
      <c r="H77" s="4">
        <v>138840.0135</v>
      </c>
      <c r="I77" s="21">
        <v>0.4</v>
      </c>
      <c r="J77" s="4">
        <f t="shared" si="1"/>
        <v>55536.005400000002</v>
      </c>
      <c r="K77" s="13">
        <v>45254</v>
      </c>
      <c r="L77" s="22">
        <v>45712</v>
      </c>
      <c r="M77" s="23" t="s">
        <v>281</v>
      </c>
      <c r="N77" s="47" t="s">
        <v>347</v>
      </c>
      <c r="O77" s="51"/>
    </row>
    <row r="78" spans="1:15" ht="75">
      <c r="A78" s="26" t="s">
        <v>148</v>
      </c>
      <c r="B78" s="27" t="s">
        <v>253</v>
      </c>
      <c r="C78" s="20" t="s">
        <v>356</v>
      </c>
      <c r="D78" s="19" t="s">
        <v>2</v>
      </c>
      <c r="E78" s="18" t="s">
        <v>251</v>
      </c>
      <c r="F78" s="20" t="s">
        <v>261</v>
      </c>
      <c r="G78" s="20" t="s">
        <v>264</v>
      </c>
      <c r="H78" s="4">
        <v>600000</v>
      </c>
      <c r="I78" s="21">
        <v>0.4</v>
      </c>
      <c r="J78" s="4">
        <f t="shared" si="1"/>
        <v>240000</v>
      </c>
      <c r="K78" s="13">
        <v>45293</v>
      </c>
      <c r="L78" s="22">
        <v>45583</v>
      </c>
      <c r="M78" s="23" t="s">
        <v>319</v>
      </c>
      <c r="N78" s="47" t="s">
        <v>346</v>
      </c>
      <c r="O78" s="51"/>
    </row>
    <row r="79" spans="1:15" ht="75">
      <c r="A79" s="26" t="s">
        <v>149</v>
      </c>
      <c r="B79" s="27" t="s">
        <v>253</v>
      </c>
      <c r="C79" s="20" t="s">
        <v>356</v>
      </c>
      <c r="D79" s="19" t="s">
        <v>2</v>
      </c>
      <c r="E79" s="18" t="s">
        <v>251</v>
      </c>
      <c r="F79" s="20" t="s">
        <v>261</v>
      </c>
      <c r="G79" s="20" t="s">
        <v>264</v>
      </c>
      <c r="H79" s="4">
        <v>230251</v>
      </c>
      <c r="I79" s="21">
        <v>0.4</v>
      </c>
      <c r="J79" s="4">
        <f t="shared" si="1"/>
        <v>92100.400000000009</v>
      </c>
      <c r="K79" s="13">
        <v>45439</v>
      </c>
      <c r="L79" s="22">
        <v>45335</v>
      </c>
      <c r="M79" s="23" t="s">
        <v>320</v>
      </c>
      <c r="N79" s="47" t="s">
        <v>349</v>
      </c>
      <c r="O79" s="51"/>
    </row>
    <row r="80" spans="1:15" ht="75">
      <c r="A80" s="26" t="s">
        <v>150</v>
      </c>
      <c r="B80" s="27" t="s">
        <v>253</v>
      </c>
      <c r="C80" s="20" t="s">
        <v>356</v>
      </c>
      <c r="D80" s="19" t="s">
        <v>2</v>
      </c>
      <c r="E80" s="18" t="s">
        <v>251</v>
      </c>
      <c r="F80" s="20" t="s">
        <v>261</v>
      </c>
      <c r="G80" s="20" t="s">
        <v>264</v>
      </c>
      <c r="H80" s="4">
        <v>343000</v>
      </c>
      <c r="I80" s="21">
        <v>0.4</v>
      </c>
      <c r="J80" s="4">
        <f t="shared" si="1"/>
        <v>137200</v>
      </c>
      <c r="K80" s="13">
        <v>45254</v>
      </c>
      <c r="L80" s="22">
        <v>45712</v>
      </c>
      <c r="M80" s="23" t="s">
        <v>321</v>
      </c>
      <c r="N80" s="47" t="s">
        <v>349</v>
      </c>
      <c r="O80" s="51"/>
    </row>
    <row r="81" spans="1:15" ht="75">
      <c r="A81" s="26" t="s">
        <v>151</v>
      </c>
      <c r="B81" s="27" t="s">
        <v>253</v>
      </c>
      <c r="C81" s="20" t="s">
        <v>356</v>
      </c>
      <c r="D81" s="19" t="s">
        <v>2</v>
      </c>
      <c r="E81" s="18" t="s">
        <v>251</v>
      </c>
      <c r="F81" s="20" t="s">
        <v>261</v>
      </c>
      <c r="G81" s="20" t="s">
        <v>264</v>
      </c>
      <c r="H81" s="4">
        <v>106783.6</v>
      </c>
      <c r="I81" s="21">
        <v>0.4</v>
      </c>
      <c r="J81" s="4">
        <f t="shared" si="1"/>
        <v>42713.440000000002</v>
      </c>
      <c r="K81" s="13">
        <v>45215</v>
      </c>
      <c r="L81" s="22">
        <v>45659</v>
      </c>
      <c r="M81" s="23" t="s">
        <v>283</v>
      </c>
      <c r="N81" s="47" t="s">
        <v>348</v>
      </c>
      <c r="O81" s="51"/>
    </row>
    <row r="82" spans="1:15" ht="75">
      <c r="A82" s="26" t="s">
        <v>152</v>
      </c>
      <c r="B82" s="27" t="s">
        <v>253</v>
      </c>
      <c r="C82" s="20" t="s">
        <v>356</v>
      </c>
      <c r="D82" s="19" t="s">
        <v>2</v>
      </c>
      <c r="E82" s="18" t="s">
        <v>251</v>
      </c>
      <c r="F82" s="20" t="s">
        <v>261</v>
      </c>
      <c r="G82" s="20" t="s">
        <v>264</v>
      </c>
      <c r="H82" s="4">
        <v>526581.53</v>
      </c>
      <c r="I82" s="21">
        <v>0.4</v>
      </c>
      <c r="J82" s="4">
        <f t="shared" si="1"/>
        <v>210632.61200000002</v>
      </c>
      <c r="K82" s="13">
        <v>45254</v>
      </c>
      <c r="L82" s="22">
        <v>45712</v>
      </c>
      <c r="M82" s="23" t="s">
        <v>281</v>
      </c>
      <c r="N82" s="47" t="s">
        <v>347</v>
      </c>
      <c r="O82" s="51"/>
    </row>
    <row r="83" spans="1:15" ht="75">
      <c r="A83" s="26" t="s">
        <v>153</v>
      </c>
      <c r="B83" s="27" t="s">
        <v>253</v>
      </c>
      <c r="C83" s="20" t="s">
        <v>356</v>
      </c>
      <c r="D83" s="19" t="s">
        <v>2</v>
      </c>
      <c r="E83" s="18" t="s">
        <v>251</v>
      </c>
      <c r="F83" s="20" t="s">
        <v>261</v>
      </c>
      <c r="G83" s="20" t="s">
        <v>264</v>
      </c>
      <c r="H83" s="4">
        <v>600000</v>
      </c>
      <c r="I83" s="21">
        <v>0.4</v>
      </c>
      <c r="J83" s="4">
        <f t="shared" si="1"/>
        <v>240000</v>
      </c>
      <c r="K83" s="13">
        <v>45229</v>
      </c>
      <c r="L83" s="22">
        <v>45628</v>
      </c>
      <c r="M83" s="23" t="s">
        <v>279</v>
      </c>
      <c r="N83" s="47" t="s">
        <v>346</v>
      </c>
      <c r="O83" s="51"/>
    </row>
    <row r="84" spans="1:15" ht="75">
      <c r="A84" s="26" t="s">
        <v>154</v>
      </c>
      <c r="B84" s="27" t="s">
        <v>253</v>
      </c>
      <c r="C84" s="20" t="s">
        <v>356</v>
      </c>
      <c r="D84" s="19" t="s">
        <v>2</v>
      </c>
      <c r="E84" s="18" t="s">
        <v>251</v>
      </c>
      <c r="F84" s="20" t="s">
        <v>261</v>
      </c>
      <c r="G84" s="20" t="s">
        <v>264</v>
      </c>
      <c r="H84" s="4">
        <v>308233.52</v>
      </c>
      <c r="I84" s="21">
        <v>0.4</v>
      </c>
      <c r="J84" s="4">
        <f t="shared" si="1"/>
        <v>123293.40800000001</v>
      </c>
      <c r="K84" s="13">
        <v>45254</v>
      </c>
      <c r="L84" s="22">
        <v>45712</v>
      </c>
      <c r="M84" s="23" t="s">
        <v>274</v>
      </c>
      <c r="N84" s="47" t="s">
        <v>349</v>
      </c>
      <c r="O84" s="51"/>
    </row>
    <row r="85" spans="1:15" ht="75">
      <c r="A85" s="26" t="s">
        <v>155</v>
      </c>
      <c r="B85" s="27" t="s">
        <v>253</v>
      </c>
      <c r="C85" s="20" t="s">
        <v>356</v>
      </c>
      <c r="D85" s="19" t="s">
        <v>2</v>
      </c>
      <c r="E85" s="18" t="s">
        <v>251</v>
      </c>
      <c r="F85" s="20" t="s">
        <v>261</v>
      </c>
      <c r="G85" s="20" t="s">
        <v>264</v>
      </c>
      <c r="H85" s="4">
        <v>109956</v>
      </c>
      <c r="I85" s="21">
        <v>0.4</v>
      </c>
      <c r="J85" s="4">
        <f t="shared" si="1"/>
        <v>43982.400000000001</v>
      </c>
      <c r="K85" s="13">
        <v>45254</v>
      </c>
      <c r="L85" s="22">
        <v>45712</v>
      </c>
      <c r="M85" s="23" t="s">
        <v>268</v>
      </c>
      <c r="N85" s="47" t="s">
        <v>346</v>
      </c>
      <c r="O85" s="51"/>
    </row>
    <row r="86" spans="1:15" ht="75">
      <c r="A86" s="26" t="s">
        <v>156</v>
      </c>
      <c r="B86" s="27" t="s">
        <v>253</v>
      </c>
      <c r="C86" s="20" t="s">
        <v>356</v>
      </c>
      <c r="D86" s="19" t="s">
        <v>2</v>
      </c>
      <c r="E86" s="18" t="s">
        <v>251</v>
      </c>
      <c r="F86" s="20" t="s">
        <v>261</v>
      </c>
      <c r="G86" s="20" t="s">
        <v>264</v>
      </c>
      <c r="H86" s="4">
        <v>600000</v>
      </c>
      <c r="I86" s="21">
        <v>0.4</v>
      </c>
      <c r="J86" s="4">
        <f t="shared" si="1"/>
        <v>240000</v>
      </c>
      <c r="K86" s="13">
        <v>45341</v>
      </c>
      <c r="L86" s="22">
        <v>45678</v>
      </c>
      <c r="M86" s="23" t="s">
        <v>273</v>
      </c>
      <c r="N86" s="47" t="s">
        <v>347</v>
      </c>
      <c r="O86" s="51"/>
    </row>
    <row r="87" spans="1:15" ht="75">
      <c r="A87" s="26" t="s">
        <v>157</v>
      </c>
      <c r="B87" s="27" t="s">
        <v>253</v>
      </c>
      <c r="C87" s="20" t="s">
        <v>356</v>
      </c>
      <c r="D87" s="19" t="s">
        <v>2</v>
      </c>
      <c r="E87" s="18" t="s">
        <v>251</v>
      </c>
      <c r="F87" s="20" t="s">
        <v>261</v>
      </c>
      <c r="G87" s="20" t="s">
        <v>264</v>
      </c>
      <c r="H87" s="4">
        <v>64925</v>
      </c>
      <c r="I87" s="21">
        <v>0.4</v>
      </c>
      <c r="J87" s="4">
        <f t="shared" si="1"/>
        <v>25970</v>
      </c>
      <c r="K87" s="13">
        <v>45302</v>
      </c>
      <c r="L87" s="22">
        <v>45446</v>
      </c>
      <c r="M87" s="23" t="s">
        <v>269</v>
      </c>
      <c r="N87" s="47" t="s">
        <v>347</v>
      </c>
      <c r="O87" s="51"/>
    </row>
    <row r="88" spans="1:15" ht="75">
      <c r="A88" s="26" t="s">
        <v>158</v>
      </c>
      <c r="B88" s="27" t="s">
        <v>253</v>
      </c>
      <c r="C88" s="20" t="s">
        <v>356</v>
      </c>
      <c r="D88" s="19" t="s">
        <v>2</v>
      </c>
      <c r="E88" s="18" t="s">
        <v>251</v>
      </c>
      <c r="F88" s="20" t="s">
        <v>261</v>
      </c>
      <c r="G88" s="20" t="s">
        <v>264</v>
      </c>
      <c r="H88" s="4">
        <v>377414.66</v>
      </c>
      <c r="I88" s="21">
        <v>0.4</v>
      </c>
      <c r="J88" s="4">
        <f t="shared" si="1"/>
        <v>150965.864</v>
      </c>
      <c r="K88" s="13">
        <v>45254</v>
      </c>
      <c r="L88" s="22">
        <v>45712</v>
      </c>
      <c r="M88" s="23" t="s">
        <v>322</v>
      </c>
      <c r="N88" s="47" t="s">
        <v>349</v>
      </c>
      <c r="O88" s="51"/>
    </row>
    <row r="89" spans="1:15" ht="75">
      <c r="A89" s="26" t="s">
        <v>159</v>
      </c>
      <c r="B89" s="27" t="s">
        <v>253</v>
      </c>
      <c r="C89" s="20" t="s">
        <v>356</v>
      </c>
      <c r="D89" s="19" t="s">
        <v>2</v>
      </c>
      <c r="E89" s="18" t="s">
        <v>251</v>
      </c>
      <c r="F89" s="20" t="s">
        <v>261</v>
      </c>
      <c r="G89" s="20" t="s">
        <v>264</v>
      </c>
      <c r="H89" s="4">
        <v>429240</v>
      </c>
      <c r="I89" s="21">
        <v>0.4</v>
      </c>
      <c r="J89" s="4">
        <f t="shared" si="1"/>
        <v>171696</v>
      </c>
      <c r="K89" s="13">
        <v>45254</v>
      </c>
      <c r="L89" s="22">
        <v>45712</v>
      </c>
      <c r="M89" s="23" t="s">
        <v>292</v>
      </c>
      <c r="N89" s="47" t="s">
        <v>347</v>
      </c>
      <c r="O89" s="51"/>
    </row>
    <row r="90" spans="1:15" ht="75">
      <c r="A90" s="26" t="s">
        <v>160</v>
      </c>
      <c r="B90" s="27" t="s">
        <v>253</v>
      </c>
      <c r="C90" s="20" t="s">
        <v>356</v>
      </c>
      <c r="D90" s="19" t="s">
        <v>2</v>
      </c>
      <c r="E90" s="18" t="s">
        <v>251</v>
      </c>
      <c r="F90" s="20" t="s">
        <v>261</v>
      </c>
      <c r="G90" s="20" t="s">
        <v>264</v>
      </c>
      <c r="H90" s="4">
        <v>42875</v>
      </c>
      <c r="I90" s="21">
        <v>0.4</v>
      </c>
      <c r="J90" s="4">
        <f t="shared" si="1"/>
        <v>17150</v>
      </c>
      <c r="K90" s="13">
        <v>45254</v>
      </c>
      <c r="L90" s="22">
        <v>45712</v>
      </c>
      <c r="M90" s="23" t="s">
        <v>286</v>
      </c>
      <c r="N90" s="47" t="s">
        <v>348</v>
      </c>
      <c r="O90" s="51"/>
    </row>
    <row r="91" spans="1:15" ht="75">
      <c r="A91" s="26" t="s">
        <v>161</v>
      </c>
      <c r="B91" s="27" t="s">
        <v>253</v>
      </c>
      <c r="C91" s="20" t="s">
        <v>356</v>
      </c>
      <c r="D91" s="19" t="s">
        <v>2</v>
      </c>
      <c r="E91" s="18" t="s">
        <v>251</v>
      </c>
      <c r="F91" s="20" t="s">
        <v>261</v>
      </c>
      <c r="G91" s="20" t="s">
        <v>264</v>
      </c>
      <c r="H91" s="4">
        <v>599575</v>
      </c>
      <c r="I91" s="21">
        <v>0.4</v>
      </c>
      <c r="J91" s="4">
        <f t="shared" si="1"/>
        <v>239830</v>
      </c>
      <c r="K91" s="13">
        <v>45291</v>
      </c>
      <c r="L91" s="22">
        <v>45688</v>
      </c>
      <c r="M91" s="23" t="s">
        <v>323</v>
      </c>
      <c r="N91" s="47" t="s">
        <v>348</v>
      </c>
      <c r="O91" s="51"/>
    </row>
    <row r="92" spans="1:15" ht="75">
      <c r="A92" s="26" t="s">
        <v>162</v>
      </c>
      <c r="B92" s="27" t="s">
        <v>253</v>
      </c>
      <c r="C92" s="20" t="s">
        <v>356</v>
      </c>
      <c r="D92" s="19" t="s">
        <v>2</v>
      </c>
      <c r="E92" s="18" t="s">
        <v>251</v>
      </c>
      <c r="F92" s="20" t="s">
        <v>261</v>
      </c>
      <c r="G92" s="20" t="s">
        <v>264</v>
      </c>
      <c r="H92" s="4">
        <v>599989.91999999993</v>
      </c>
      <c r="I92" s="21">
        <v>0.4</v>
      </c>
      <c r="J92" s="4">
        <f t="shared" si="1"/>
        <v>239995.96799999999</v>
      </c>
      <c r="K92" s="13">
        <v>45254</v>
      </c>
      <c r="L92" s="22">
        <v>45712</v>
      </c>
      <c r="M92" s="23" t="s">
        <v>324</v>
      </c>
      <c r="N92" s="47" t="s">
        <v>349</v>
      </c>
      <c r="O92" s="51"/>
    </row>
    <row r="93" spans="1:15" ht="75">
      <c r="A93" s="26" t="s">
        <v>163</v>
      </c>
      <c r="B93" s="27" t="s">
        <v>253</v>
      </c>
      <c r="C93" s="20" t="s">
        <v>356</v>
      </c>
      <c r="D93" s="19" t="s">
        <v>2</v>
      </c>
      <c r="E93" s="18" t="s">
        <v>251</v>
      </c>
      <c r="F93" s="20" t="s">
        <v>261</v>
      </c>
      <c r="G93" s="20" t="s">
        <v>264</v>
      </c>
      <c r="H93" s="4">
        <v>599940</v>
      </c>
      <c r="I93" s="21">
        <v>0.4</v>
      </c>
      <c r="J93" s="4">
        <f t="shared" si="1"/>
        <v>239976</v>
      </c>
      <c r="K93" s="13">
        <v>45254</v>
      </c>
      <c r="L93" s="22">
        <v>45712</v>
      </c>
      <c r="M93" s="23" t="s">
        <v>325</v>
      </c>
      <c r="N93" s="47" t="s">
        <v>346</v>
      </c>
      <c r="O93" s="51"/>
    </row>
    <row r="94" spans="1:15" ht="75">
      <c r="A94" s="26" t="s">
        <v>164</v>
      </c>
      <c r="B94" s="27" t="s">
        <v>253</v>
      </c>
      <c r="C94" s="20" t="s">
        <v>356</v>
      </c>
      <c r="D94" s="19" t="s">
        <v>2</v>
      </c>
      <c r="E94" s="18" t="s">
        <v>251</v>
      </c>
      <c r="F94" s="20" t="s">
        <v>261</v>
      </c>
      <c r="G94" s="20" t="s">
        <v>264</v>
      </c>
      <c r="H94" s="4">
        <v>270343.23</v>
      </c>
      <c r="I94" s="21">
        <v>0.4</v>
      </c>
      <c r="J94" s="4">
        <f t="shared" si="1"/>
        <v>108137.292</v>
      </c>
      <c r="K94" s="13">
        <v>45254</v>
      </c>
      <c r="L94" s="22">
        <v>45712</v>
      </c>
      <c r="M94" s="23" t="s">
        <v>297</v>
      </c>
      <c r="N94" s="47" t="s">
        <v>347</v>
      </c>
      <c r="O94" s="51"/>
    </row>
    <row r="95" spans="1:15" ht="75">
      <c r="A95" s="26" t="s">
        <v>165</v>
      </c>
      <c r="B95" s="27" t="s">
        <v>253</v>
      </c>
      <c r="C95" s="20" t="s">
        <v>356</v>
      </c>
      <c r="D95" s="19" t="s">
        <v>2</v>
      </c>
      <c r="E95" s="18" t="s">
        <v>251</v>
      </c>
      <c r="F95" s="20" t="s">
        <v>261</v>
      </c>
      <c r="G95" s="20" t="s">
        <v>264</v>
      </c>
      <c r="H95" s="4">
        <v>600000</v>
      </c>
      <c r="I95" s="21">
        <v>0.4</v>
      </c>
      <c r="J95" s="4">
        <f t="shared" si="1"/>
        <v>240000</v>
      </c>
      <c r="K95" s="13">
        <v>45254</v>
      </c>
      <c r="L95" s="22">
        <v>45712</v>
      </c>
      <c r="M95" s="23" t="s">
        <v>286</v>
      </c>
      <c r="N95" s="47" t="s">
        <v>348</v>
      </c>
      <c r="O95" s="51"/>
    </row>
    <row r="96" spans="1:15" ht="75">
      <c r="A96" s="26" t="s">
        <v>166</v>
      </c>
      <c r="B96" s="27" t="s">
        <v>253</v>
      </c>
      <c r="C96" s="20" t="s">
        <v>356</v>
      </c>
      <c r="D96" s="19" t="s">
        <v>2</v>
      </c>
      <c r="E96" s="18" t="s">
        <v>251</v>
      </c>
      <c r="F96" s="20" t="s">
        <v>261</v>
      </c>
      <c r="G96" s="20" t="s">
        <v>264</v>
      </c>
      <c r="H96" s="4">
        <v>120448.076</v>
      </c>
      <c r="I96" s="21">
        <v>0.4</v>
      </c>
      <c r="J96" s="4">
        <f t="shared" si="1"/>
        <v>48179.2304</v>
      </c>
      <c r="K96" s="13">
        <v>45254</v>
      </c>
      <c r="L96" s="22">
        <v>45712</v>
      </c>
      <c r="M96" s="23" t="s">
        <v>327</v>
      </c>
      <c r="N96" s="47" t="s">
        <v>349</v>
      </c>
      <c r="O96" s="51"/>
    </row>
    <row r="97" spans="1:15" ht="75">
      <c r="A97" s="26" t="s">
        <v>167</v>
      </c>
      <c r="B97" s="27" t="s">
        <v>253</v>
      </c>
      <c r="C97" s="20" t="s">
        <v>356</v>
      </c>
      <c r="D97" s="19" t="s">
        <v>2</v>
      </c>
      <c r="E97" s="18" t="s">
        <v>251</v>
      </c>
      <c r="F97" s="20" t="s">
        <v>261</v>
      </c>
      <c r="G97" s="20" t="s">
        <v>264</v>
      </c>
      <c r="H97" s="4">
        <v>493311.38</v>
      </c>
      <c r="I97" s="21">
        <v>0.4</v>
      </c>
      <c r="J97" s="4">
        <f t="shared" si="1"/>
        <v>197324.55200000003</v>
      </c>
      <c r="K97" s="13">
        <v>45254</v>
      </c>
      <c r="L97" s="22">
        <v>45712</v>
      </c>
      <c r="M97" s="23" t="s">
        <v>324</v>
      </c>
      <c r="N97" s="47" t="s">
        <v>349</v>
      </c>
      <c r="O97" s="51"/>
    </row>
    <row r="98" spans="1:15" ht="75">
      <c r="A98" s="26" t="s">
        <v>168</v>
      </c>
      <c r="B98" s="27" t="s">
        <v>253</v>
      </c>
      <c r="C98" s="20" t="s">
        <v>356</v>
      </c>
      <c r="D98" s="19" t="s">
        <v>2</v>
      </c>
      <c r="E98" s="18" t="s">
        <v>251</v>
      </c>
      <c r="F98" s="20" t="s">
        <v>261</v>
      </c>
      <c r="G98" s="20" t="s">
        <v>264</v>
      </c>
      <c r="H98" s="4">
        <v>164000</v>
      </c>
      <c r="I98" s="21">
        <v>0.4</v>
      </c>
      <c r="J98" s="4">
        <f t="shared" si="1"/>
        <v>65600</v>
      </c>
      <c r="K98" s="13">
        <v>45254</v>
      </c>
      <c r="L98" s="22">
        <v>45712</v>
      </c>
      <c r="M98" s="23" t="s">
        <v>328</v>
      </c>
      <c r="N98" s="47" t="s">
        <v>347</v>
      </c>
      <c r="O98" s="51"/>
    </row>
    <row r="99" spans="1:15" ht="75">
      <c r="A99" s="26" t="s">
        <v>169</v>
      </c>
      <c r="B99" s="27" t="s">
        <v>253</v>
      </c>
      <c r="C99" s="20" t="s">
        <v>356</v>
      </c>
      <c r="D99" s="19" t="s">
        <v>2</v>
      </c>
      <c r="E99" s="18" t="s">
        <v>251</v>
      </c>
      <c r="F99" s="20" t="s">
        <v>261</v>
      </c>
      <c r="G99" s="20" t="s">
        <v>264</v>
      </c>
      <c r="H99" s="4">
        <v>599913.6</v>
      </c>
      <c r="I99" s="21">
        <v>0.4</v>
      </c>
      <c r="J99" s="4">
        <f t="shared" si="1"/>
        <v>239965.44</v>
      </c>
      <c r="K99" s="13">
        <v>45254</v>
      </c>
      <c r="L99" s="22">
        <v>45712</v>
      </c>
      <c r="M99" s="23" t="s">
        <v>282</v>
      </c>
      <c r="N99" s="47" t="s">
        <v>347</v>
      </c>
      <c r="O99" s="51"/>
    </row>
    <row r="100" spans="1:15" ht="75">
      <c r="A100" s="26" t="s">
        <v>170</v>
      </c>
      <c r="B100" s="27" t="s">
        <v>253</v>
      </c>
      <c r="C100" s="20" t="s">
        <v>356</v>
      </c>
      <c r="D100" s="19" t="s">
        <v>2</v>
      </c>
      <c r="E100" s="18" t="s">
        <v>251</v>
      </c>
      <c r="F100" s="20" t="s">
        <v>261</v>
      </c>
      <c r="G100" s="20" t="s">
        <v>264</v>
      </c>
      <c r="H100" s="4">
        <v>590505.66</v>
      </c>
      <c r="I100" s="21">
        <v>0.4</v>
      </c>
      <c r="J100" s="4">
        <f t="shared" si="1"/>
        <v>236202.26400000002</v>
      </c>
      <c r="K100" s="13">
        <v>45254</v>
      </c>
      <c r="L100" s="22">
        <v>45712</v>
      </c>
      <c r="M100" s="23" t="s">
        <v>326</v>
      </c>
      <c r="N100" s="47" t="s">
        <v>347</v>
      </c>
      <c r="O100" s="51"/>
    </row>
    <row r="101" spans="1:15" ht="75">
      <c r="A101" s="26" t="s">
        <v>171</v>
      </c>
      <c r="B101" s="27" t="s">
        <v>253</v>
      </c>
      <c r="C101" s="20" t="s">
        <v>356</v>
      </c>
      <c r="D101" s="19" t="s">
        <v>2</v>
      </c>
      <c r="E101" s="18" t="s">
        <v>251</v>
      </c>
      <c r="F101" s="20" t="s">
        <v>261</v>
      </c>
      <c r="G101" s="20" t="s">
        <v>264</v>
      </c>
      <c r="H101" s="4">
        <v>40180</v>
      </c>
      <c r="I101" s="21">
        <v>0.4</v>
      </c>
      <c r="J101" s="4">
        <f t="shared" si="1"/>
        <v>16072</v>
      </c>
      <c r="K101" s="13">
        <v>45359</v>
      </c>
      <c r="L101" s="22">
        <v>45691</v>
      </c>
      <c r="M101" s="23" t="s">
        <v>329</v>
      </c>
      <c r="N101" s="47" t="s">
        <v>346</v>
      </c>
      <c r="O101" s="51"/>
    </row>
    <row r="102" spans="1:15" ht="75">
      <c r="A102" s="26" t="s">
        <v>172</v>
      </c>
      <c r="B102" s="27" t="s">
        <v>253</v>
      </c>
      <c r="C102" s="20" t="s">
        <v>356</v>
      </c>
      <c r="D102" s="19" t="s">
        <v>2</v>
      </c>
      <c r="E102" s="18" t="s">
        <v>251</v>
      </c>
      <c r="F102" s="20" t="s">
        <v>261</v>
      </c>
      <c r="G102" s="20" t="s">
        <v>264</v>
      </c>
      <c r="H102" s="4">
        <v>379132.23</v>
      </c>
      <c r="I102" s="21">
        <v>0.4</v>
      </c>
      <c r="J102" s="4">
        <f t="shared" si="1"/>
        <v>151652.89199999999</v>
      </c>
      <c r="K102" s="13">
        <v>45254</v>
      </c>
      <c r="L102" s="22">
        <v>45712</v>
      </c>
      <c r="M102" s="23" t="s">
        <v>290</v>
      </c>
      <c r="N102" s="47" t="s">
        <v>347</v>
      </c>
      <c r="O102" s="51"/>
    </row>
    <row r="103" spans="1:15" ht="75">
      <c r="A103" s="26" t="s">
        <v>173</v>
      </c>
      <c r="B103" s="27" t="s">
        <v>253</v>
      </c>
      <c r="C103" s="20" t="s">
        <v>356</v>
      </c>
      <c r="D103" s="19" t="s">
        <v>2</v>
      </c>
      <c r="E103" s="18" t="s">
        <v>251</v>
      </c>
      <c r="F103" s="20" t="s">
        <v>261</v>
      </c>
      <c r="G103" s="20" t="s">
        <v>264</v>
      </c>
      <c r="H103" s="4">
        <v>53707.233509999998</v>
      </c>
      <c r="I103" s="21">
        <v>0.4</v>
      </c>
      <c r="J103" s="4">
        <f t="shared" si="1"/>
        <v>21482.893404000002</v>
      </c>
      <c r="K103" s="13">
        <v>45254</v>
      </c>
      <c r="L103" s="22">
        <v>45712</v>
      </c>
      <c r="M103" s="23" t="s">
        <v>319</v>
      </c>
      <c r="N103" s="47" t="s">
        <v>346</v>
      </c>
      <c r="O103" s="51"/>
    </row>
    <row r="104" spans="1:15" ht="75">
      <c r="A104" s="26" t="s">
        <v>174</v>
      </c>
      <c r="B104" s="27" t="s">
        <v>253</v>
      </c>
      <c r="C104" s="20" t="s">
        <v>356</v>
      </c>
      <c r="D104" s="19" t="s">
        <v>2</v>
      </c>
      <c r="E104" s="18" t="s">
        <v>251</v>
      </c>
      <c r="F104" s="20" t="s">
        <v>261</v>
      </c>
      <c r="G104" s="20" t="s">
        <v>264</v>
      </c>
      <c r="H104" s="4">
        <v>107851.9098082</v>
      </c>
      <c r="I104" s="21">
        <v>0.4</v>
      </c>
      <c r="J104" s="4">
        <f t="shared" si="1"/>
        <v>43140.763923279999</v>
      </c>
      <c r="K104" s="13">
        <v>45254</v>
      </c>
      <c r="L104" s="22">
        <v>45712</v>
      </c>
      <c r="M104" s="23" t="s">
        <v>268</v>
      </c>
      <c r="N104" s="47" t="s">
        <v>346</v>
      </c>
      <c r="O104" s="51"/>
    </row>
    <row r="105" spans="1:15" ht="75">
      <c r="A105" s="26" t="s">
        <v>175</v>
      </c>
      <c r="B105" s="27" t="s">
        <v>253</v>
      </c>
      <c r="C105" s="20" t="s">
        <v>356</v>
      </c>
      <c r="D105" s="19" t="s">
        <v>2</v>
      </c>
      <c r="E105" s="18" t="s">
        <v>251</v>
      </c>
      <c r="F105" s="20" t="s">
        <v>261</v>
      </c>
      <c r="G105" s="20" t="s">
        <v>264</v>
      </c>
      <c r="H105" s="4">
        <v>414302.61290200002</v>
      </c>
      <c r="I105" s="21">
        <v>0.4</v>
      </c>
      <c r="J105" s="4">
        <f t="shared" si="1"/>
        <v>165721.04516080001</v>
      </c>
      <c r="K105" s="13">
        <v>45254</v>
      </c>
      <c r="L105" s="22">
        <v>45712</v>
      </c>
      <c r="M105" s="23" t="s">
        <v>274</v>
      </c>
      <c r="N105" s="47" t="s">
        <v>349</v>
      </c>
      <c r="O105" s="51"/>
    </row>
    <row r="106" spans="1:15" ht="75">
      <c r="A106" s="26" t="s">
        <v>176</v>
      </c>
      <c r="B106" s="27" t="s">
        <v>253</v>
      </c>
      <c r="C106" s="20" t="s">
        <v>356</v>
      </c>
      <c r="D106" s="19" t="s">
        <v>2</v>
      </c>
      <c r="E106" s="18" t="s">
        <v>251</v>
      </c>
      <c r="F106" s="20" t="s">
        <v>261</v>
      </c>
      <c r="G106" s="20" t="s">
        <v>264</v>
      </c>
      <c r="H106" s="4">
        <v>460845</v>
      </c>
      <c r="I106" s="21">
        <v>0.4</v>
      </c>
      <c r="J106" s="4">
        <f t="shared" si="1"/>
        <v>184338</v>
      </c>
      <c r="K106" s="13">
        <v>45254</v>
      </c>
      <c r="L106" s="22">
        <v>45712</v>
      </c>
      <c r="M106" s="23" t="s">
        <v>289</v>
      </c>
      <c r="N106" s="47" t="s">
        <v>349</v>
      </c>
      <c r="O106" s="51"/>
    </row>
    <row r="107" spans="1:15" ht="75">
      <c r="A107" s="26" t="s">
        <v>177</v>
      </c>
      <c r="B107" s="27" t="s">
        <v>253</v>
      </c>
      <c r="C107" s="20" t="s">
        <v>356</v>
      </c>
      <c r="D107" s="19" t="s">
        <v>2</v>
      </c>
      <c r="E107" s="18" t="s">
        <v>251</v>
      </c>
      <c r="F107" s="20" t="s">
        <v>261</v>
      </c>
      <c r="G107" s="20" t="s">
        <v>264</v>
      </c>
      <c r="H107" s="4">
        <v>381793.03978500009</v>
      </c>
      <c r="I107" s="21">
        <v>0.4</v>
      </c>
      <c r="J107" s="4">
        <f t="shared" si="1"/>
        <v>152717.21591400003</v>
      </c>
      <c r="K107" s="13">
        <v>45254</v>
      </c>
      <c r="L107" s="22">
        <v>45712</v>
      </c>
      <c r="M107" s="23" t="s">
        <v>283</v>
      </c>
      <c r="N107" s="47" t="s">
        <v>348</v>
      </c>
      <c r="O107" s="51"/>
    </row>
    <row r="108" spans="1:15" ht="75">
      <c r="A108" s="26" t="s">
        <v>178</v>
      </c>
      <c r="B108" s="27" t="s">
        <v>253</v>
      </c>
      <c r="C108" s="20" t="s">
        <v>356</v>
      </c>
      <c r="D108" s="19" t="s">
        <v>2</v>
      </c>
      <c r="E108" s="18" t="s">
        <v>251</v>
      </c>
      <c r="F108" s="20" t="s">
        <v>261</v>
      </c>
      <c r="G108" s="20" t="s">
        <v>264</v>
      </c>
      <c r="H108" s="4">
        <v>110162.29</v>
      </c>
      <c r="I108" s="21">
        <v>0.4</v>
      </c>
      <c r="J108" s="4">
        <f t="shared" si="1"/>
        <v>44064.915999999997</v>
      </c>
      <c r="K108" s="13">
        <v>45254</v>
      </c>
      <c r="L108" s="22">
        <v>45712</v>
      </c>
      <c r="M108" s="23" t="s">
        <v>281</v>
      </c>
      <c r="N108" s="47" t="s">
        <v>347</v>
      </c>
      <c r="O108" s="51"/>
    </row>
    <row r="109" spans="1:15" ht="75">
      <c r="A109" s="26" t="s">
        <v>179</v>
      </c>
      <c r="B109" s="27" t="s">
        <v>253</v>
      </c>
      <c r="C109" s="20" t="s">
        <v>356</v>
      </c>
      <c r="D109" s="19" t="s">
        <v>2</v>
      </c>
      <c r="E109" s="18" t="s">
        <v>251</v>
      </c>
      <c r="F109" s="20" t="s">
        <v>261</v>
      </c>
      <c r="G109" s="20" t="s">
        <v>264</v>
      </c>
      <c r="H109" s="4">
        <v>367500</v>
      </c>
      <c r="I109" s="21">
        <v>0.4</v>
      </c>
      <c r="J109" s="4">
        <f t="shared" si="1"/>
        <v>147000</v>
      </c>
      <c r="K109" s="13">
        <v>45254</v>
      </c>
      <c r="L109" s="22">
        <v>45712</v>
      </c>
      <c r="M109" s="23" t="s">
        <v>284</v>
      </c>
      <c r="N109" s="47" t="s">
        <v>349</v>
      </c>
      <c r="O109" s="51"/>
    </row>
    <row r="110" spans="1:15" ht="75">
      <c r="A110" s="26" t="s">
        <v>180</v>
      </c>
      <c r="B110" s="27" t="s">
        <v>253</v>
      </c>
      <c r="C110" s="20" t="s">
        <v>356</v>
      </c>
      <c r="D110" s="19" t="s">
        <v>2</v>
      </c>
      <c r="E110" s="18" t="s">
        <v>251</v>
      </c>
      <c r="F110" s="20" t="s">
        <v>261</v>
      </c>
      <c r="G110" s="20" t="s">
        <v>264</v>
      </c>
      <c r="H110" s="4">
        <v>216920.79499999998</v>
      </c>
      <c r="I110" s="21">
        <v>0.4</v>
      </c>
      <c r="J110" s="4">
        <f t="shared" si="1"/>
        <v>86768.317999999999</v>
      </c>
      <c r="K110" s="13">
        <v>45449</v>
      </c>
      <c r="L110" s="22">
        <v>45684</v>
      </c>
      <c r="M110" s="23" t="s">
        <v>270</v>
      </c>
      <c r="N110" s="47" t="s">
        <v>346</v>
      </c>
      <c r="O110" s="51"/>
    </row>
    <row r="111" spans="1:15" ht="75">
      <c r="A111" s="26" t="s">
        <v>181</v>
      </c>
      <c r="B111" s="27" t="s">
        <v>253</v>
      </c>
      <c r="C111" s="20" t="s">
        <v>356</v>
      </c>
      <c r="D111" s="19" t="s">
        <v>2</v>
      </c>
      <c r="E111" s="18" t="s">
        <v>251</v>
      </c>
      <c r="F111" s="20" t="s">
        <v>261</v>
      </c>
      <c r="G111" s="20" t="s">
        <v>264</v>
      </c>
      <c r="H111" s="4">
        <v>30870</v>
      </c>
      <c r="I111" s="21">
        <v>0.4</v>
      </c>
      <c r="J111" s="4">
        <f t="shared" si="1"/>
        <v>12348</v>
      </c>
      <c r="K111" s="13">
        <v>45254</v>
      </c>
      <c r="L111" s="22">
        <v>45712</v>
      </c>
      <c r="M111" s="23" t="s">
        <v>330</v>
      </c>
      <c r="N111" s="47" t="s">
        <v>346</v>
      </c>
      <c r="O111" s="51"/>
    </row>
    <row r="112" spans="1:15" ht="75">
      <c r="A112" s="26" t="s">
        <v>182</v>
      </c>
      <c r="B112" s="27" t="s">
        <v>253</v>
      </c>
      <c r="C112" s="20" t="s">
        <v>356</v>
      </c>
      <c r="D112" s="19" t="s">
        <v>2</v>
      </c>
      <c r="E112" s="18" t="s">
        <v>251</v>
      </c>
      <c r="F112" s="20" t="s">
        <v>261</v>
      </c>
      <c r="G112" s="20" t="s">
        <v>264</v>
      </c>
      <c r="H112" s="4">
        <v>226560</v>
      </c>
      <c r="I112" s="21">
        <v>0.4</v>
      </c>
      <c r="J112" s="4">
        <f t="shared" si="1"/>
        <v>90624</v>
      </c>
      <c r="K112" s="13">
        <v>45254</v>
      </c>
      <c r="L112" s="22">
        <v>45712</v>
      </c>
      <c r="M112" s="23" t="s">
        <v>269</v>
      </c>
      <c r="N112" s="47" t="s">
        <v>347</v>
      </c>
      <c r="O112" s="51"/>
    </row>
    <row r="113" spans="1:15" ht="75">
      <c r="A113" s="26" t="s">
        <v>183</v>
      </c>
      <c r="B113" s="27" t="s">
        <v>253</v>
      </c>
      <c r="C113" s="20" t="s">
        <v>356</v>
      </c>
      <c r="D113" s="19" t="s">
        <v>2</v>
      </c>
      <c r="E113" s="18" t="s">
        <v>251</v>
      </c>
      <c r="F113" s="20" t="s">
        <v>261</v>
      </c>
      <c r="G113" s="20" t="s">
        <v>264</v>
      </c>
      <c r="H113" s="4">
        <v>98303</v>
      </c>
      <c r="I113" s="21">
        <v>0.4</v>
      </c>
      <c r="J113" s="4">
        <f t="shared" si="1"/>
        <v>39321.200000000004</v>
      </c>
      <c r="K113" s="13">
        <v>45254</v>
      </c>
      <c r="L113" s="22">
        <v>45712</v>
      </c>
      <c r="M113" s="23" t="s">
        <v>305</v>
      </c>
      <c r="N113" s="47" t="s">
        <v>346</v>
      </c>
      <c r="O113" s="51"/>
    </row>
    <row r="114" spans="1:15" ht="75">
      <c r="A114" s="26" t="s">
        <v>184</v>
      </c>
      <c r="B114" s="27" t="s">
        <v>253</v>
      </c>
      <c r="C114" s="20" t="s">
        <v>356</v>
      </c>
      <c r="D114" s="19" t="s">
        <v>2</v>
      </c>
      <c r="E114" s="18" t="s">
        <v>251</v>
      </c>
      <c r="F114" s="20" t="s">
        <v>261</v>
      </c>
      <c r="G114" s="20" t="s">
        <v>264</v>
      </c>
      <c r="H114" s="4">
        <v>142296</v>
      </c>
      <c r="I114" s="21">
        <v>0.4</v>
      </c>
      <c r="J114" s="4">
        <f t="shared" si="1"/>
        <v>56918.400000000001</v>
      </c>
      <c r="K114" s="13">
        <v>45254</v>
      </c>
      <c r="L114" s="22">
        <v>45712</v>
      </c>
      <c r="M114" s="23" t="s">
        <v>331</v>
      </c>
      <c r="N114" s="47" t="s">
        <v>347</v>
      </c>
      <c r="O114" s="51"/>
    </row>
    <row r="115" spans="1:15" ht="75">
      <c r="A115" s="26" t="s">
        <v>185</v>
      </c>
      <c r="B115" s="27" t="s">
        <v>253</v>
      </c>
      <c r="C115" s="20" t="s">
        <v>356</v>
      </c>
      <c r="D115" s="19" t="s">
        <v>2</v>
      </c>
      <c r="E115" s="18" t="s">
        <v>251</v>
      </c>
      <c r="F115" s="20" t="s">
        <v>261</v>
      </c>
      <c r="G115" s="20" t="s">
        <v>264</v>
      </c>
      <c r="H115" s="4">
        <v>131093.88</v>
      </c>
      <c r="I115" s="21">
        <v>0.4</v>
      </c>
      <c r="J115" s="4">
        <f t="shared" si="1"/>
        <v>52437.552000000003</v>
      </c>
      <c r="K115" s="13">
        <v>45211</v>
      </c>
      <c r="L115" s="22">
        <v>45719</v>
      </c>
      <c r="M115" s="23" t="s">
        <v>333</v>
      </c>
      <c r="N115" s="47" t="s">
        <v>349</v>
      </c>
      <c r="O115" s="51"/>
    </row>
    <row r="116" spans="1:15" ht="75">
      <c r="A116" s="26" t="s">
        <v>362</v>
      </c>
      <c r="B116" s="27" t="s">
        <v>253</v>
      </c>
      <c r="C116" s="20" t="s">
        <v>356</v>
      </c>
      <c r="D116" s="19" t="s">
        <v>2</v>
      </c>
      <c r="E116" s="18" t="s">
        <v>251</v>
      </c>
      <c r="F116" s="20" t="s">
        <v>261</v>
      </c>
      <c r="G116" s="20" t="s">
        <v>264</v>
      </c>
      <c r="H116" s="4">
        <v>371714</v>
      </c>
      <c r="I116" s="21">
        <v>0.4</v>
      </c>
      <c r="J116" s="4">
        <f t="shared" si="1"/>
        <v>148685.6</v>
      </c>
      <c r="K116" s="13">
        <v>45455</v>
      </c>
      <c r="L116" s="22">
        <v>45973</v>
      </c>
      <c r="M116" s="23" t="s">
        <v>386</v>
      </c>
      <c r="N116" s="47" t="s">
        <v>347</v>
      </c>
      <c r="O116" s="51"/>
    </row>
    <row r="117" spans="1:15" ht="87" customHeight="1">
      <c r="A117" s="26" t="s">
        <v>363</v>
      </c>
      <c r="B117" s="27" t="s">
        <v>253</v>
      </c>
      <c r="C117" s="20" t="s">
        <v>356</v>
      </c>
      <c r="D117" s="19" t="s">
        <v>2</v>
      </c>
      <c r="E117" s="18" t="s">
        <v>251</v>
      </c>
      <c r="F117" s="20" t="s">
        <v>261</v>
      </c>
      <c r="G117" s="20" t="s">
        <v>264</v>
      </c>
      <c r="H117" s="4">
        <v>116009.95</v>
      </c>
      <c r="I117" s="21">
        <v>0.4</v>
      </c>
      <c r="J117" s="4">
        <f t="shared" si="1"/>
        <v>46403.98</v>
      </c>
      <c r="K117" s="13">
        <v>45455</v>
      </c>
      <c r="L117" s="22">
        <v>45973</v>
      </c>
      <c r="M117" s="23" t="s">
        <v>291</v>
      </c>
      <c r="N117" s="47" t="s">
        <v>347</v>
      </c>
      <c r="O117" s="51"/>
    </row>
    <row r="118" spans="1:15" ht="93.95" customHeight="1">
      <c r="A118" s="26" t="s">
        <v>364</v>
      </c>
      <c r="B118" s="27" t="s">
        <v>253</v>
      </c>
      <c r="C118" s="20" t="s">
        <v>356</v>
      </c>
      <c r="D118" s="19" t="s">
        <v>2</v>
      </c>
      <c r="E118" s="18" t="s">
        <v>251</v>
      </c>
      <c r="F118" s="20" t="s">
        <v>261</v>
      </c>
      <c r="G118" s="20" t="s">
        <v>264</v>
      </c>
      <c r="H118" s="4">
        <v>129115</v>
      </c>
      <c r="I118" s="21">
        <v>0.4</v>
      </c>
      <c r="J118" s="4">
        <f t="shared" si="1"/>
        <v>51646</v>
      </c>
      <c r="K118" s="13">
        <v>45455</v>
      </c>
      <c r="L118" s="22">
        <v>45973</v>
      </c>
      <c r="M118" s="23" t="s">
        <v>272</v>
      </c>
      <c r="N118" s="47" t="s">
        <v>348</v>
      </c>
      <c r="O118" s="51"/>
    </row>
    <row r="119" spans="1:15" ht="86.1" customHeight="1">
      <c r="A119" s="26" t="s">
        <v>365</v>
      </c>
      <c r="B119" s="27" t="s">
        <v>253</v>
      </c>
      <c r="C119" s="20" t="s">
        <v>356</v>
      </c>
      <c r="D119" s="19" t="s">
        <v>2</v>
      </c>
      <c r="E119" s="18" t="s">
        <v>251</v>
      </c>
      <c r="F119" s="20" t="s">
        <v>261</v>
      </c>
      <c r="G119" s="20" t="s">
        <v>264</v>
      </c>
      <c r="H119" s="4">
        <v>145708</v>
      </c>
      <c r="I119" s="21">
        <v>0.4</v>
      </c>
      <c r="J119" s="4">
        <f t="shared" si="1"/>
        <v>58283.200000000004</v>
      </c>
      <c r="K119" s="13">
        <v>45455</v>
      </c>
      <c r="L119" s="22">
        <v>45973</v>
      </c>
      <c r="M119" s="23" t="s">
        <v>269</v>
      </c>
      <c r="N119" s="47" t="s">
        <v>347</v>
      </c>
      <c r="O119" s="51"/>
    </row>
    <row r="120" spans="1:15" ht="96.95" customHeight="1">
      <c r="A120" s="26" t="s">
        <v>366</v>
      </c>
      <c r="B120" s="27" t="s">
        <v>253</v>
      </c>
      <c r="C120" s="20" t="s">
        <v>356</v>
      </c>
      <c r="D120" s="19" t="s">
        <v>2</v>
      </c>
      <c r="E120" s="18" t="s">
        <v>251</v>
      </c>
      <c r="F120" s="20" t="s">
        <v>261</v>
      </c>
      <c r="G120" s="20" t="s">
        <v>264</v>
      </c>
      <c r="H120" s="4">
        <v>166600</v>
      </c>
      <c r="I120" s="21">
        <v>0.4</v>
      </c>
      <c r="J120" s="4">
        <f t="shared" si="1"/>
        <v>66640</v>
      </c>
      <c r="K120" s="13">
        <v>45455</v>
      </c>
      <c r="L120" s="22">
        <v>45973</v>
      </c>
      <c r="M120" s="23" t="s">
        <v>291</v>
      </c>
      <c r="N120" s="47" t="s">
        <v>347</v>
      </c>
      <c r="O120" s="51"/>
    </row>
    <row r="121" spans="1:15" ht="104.1" customHeight="1">
      <c r="A121" s="26" t="s">
        <v>367</v>
      </c>
      <c r="B121" s="27" t="s">
        <v>253</v>
      </c>
      <c r="C121" s="20" t="s">
        <v>356</v>
      </c>
      <c r="D121" s="19" t="s">
        <v>2</v>
      </c>
      <c r="E121" s="18" t="s">
        <v>251</v>
      </c>
      <c r="F121" s="20" t="s">
        <v>261</v>
      </c>
      <c r="G121" s="20" t="s">
        <v>264</v>
      </c>
      <c r="H121" s="4">
        <v>288139.7</v>
      </c>
      <c r="I121" s="21">
        <v>0.4</v>
      </c>
      <c r="J121" s="4">
        <f t="shared" si="1"/>
        <v>115255.88</v>
      </c>
      <c r="K121" s="13">
        <v>45455</v>
      </c>
      <c r="L121" s="22">
        <v>45973</v>
      </c>
      <c r="M121" s="23" t="s">
        <v>283</v>
      </c>
      <c r="N121" s="47" t="s">
        <v>348</v>
      </c>
      <c r="O121" s="51"/>
    </row>
    <row r="122" spans="1:15" ht="111" customHeight="1">
      <c r="A122" s="26" t="s">
        <v>368</v>
      </c>
      <c r="B122" s="27" t="s">
        <v>253</v>
      </c>
      <c r="C122" s="20" t="s">
        <v>356</v>
      </c>
      <c r="D122" s="19" t="s">
        <v>2</v>
      </c>
      <c r="E122" s="18" t="s">
        <v>251</v>
      </c>
      <c r="F122" s="20" t="s">
        <v>261</v>
      </c>
      <c r="G122" s="20" t="s">
        <v>264</v>
      </c>
      <c r="H122" s="4">
        <v>230129.67</v>
      </c>
      <c r="I122" s="21">
        <v>0.4</v>
      </c>
      <c r="J122" s="4">
        <f t="shared" si="1"/>
        <v>92051.868000000017</v>
      </c>
      <c r="K122" s="13">
        <v>45455</v>
      </c>
      <c r="L122" s="22">
        <v>45973</v>
      </c>
      <c r="M122" s="23" t="s">
        <v>283</v>
      </c>
      <c r="N122" s="47" t="s">
        <v>348</v>
      </c>
      <c r="O122" s="51"/>
    </row>
    <row r="123" spans="1:15" ht="101.1" customHeight="1">
      <c r="A123" s="26" t="s">
        <v>369</v>
      </c>
      <c r="B123" s="27" t="s">
        <v>253</v>
      </c>
      <c r="C123" s="20" t="s">
        <v>356</v>
      </c>
      <c r="D123" s="19" t="s">
        <v>2</v>
      </c>
      <c r="E123" s="18" t="s">
        <v>251</v>
      </c>
      <c r="F123" s="20" t="s">
        <v>261</v>
      </c>
      <c r="G123" s="20" t="s">
        <v>264</v>
      </c>
      <c r="H123" s="4">
        <v>105833.71</v>
      </c>
      <c r="I123" s="21">
        <v>0.4</v>
      </c>
      <c r="J123" s="4">
        <f t="shared" si="1"/>
        <v>42333.484000000004</v>
      </c>
      <c r="K123" s="13">
        <v>45455</v>
      </c>
      <c r="L123" s="22">
        <v>45973</v>
      </c>
      <c r="M123" s="23" t="s">
        <v>314</v>
      </c>
      <c r="N123" s="47" t="s">
        <v>348</v>
      </c>
      <c r="O123" s="51"/>
    </row>
    <row r="124" spans="1:15" ht="96" customHeight="1">
      <c r="A124" s="26" t="s">
        <v>370</v>
      </c>
      <c r="B124" s="27" t="s">
        <v>253</v>
      </c>
      <c r="C124" s="20" t="s">
        <v>356</v>
      </c>
      <c r="D124" s="19" t="s">
        <v>2</v>
      </c>
      <c r="E124" s="18" t="s">
        <v>251</v>
      </c>
      <c r="F124" s="20" t="s">
        <v>261</v>
      </c>
      <c r="G124" s="20" t="s">
        <v>264</v>
      </c>
      <c r="H124" s="4">
        <v>89425</v>
      </c>
      <c r="I124" s="21">
        <v>0.4</v>
      </c>
      <c r="J124" s="4">
        <f t="shared" si="1"/>
        <v>35770</v>
      </c>
      <c r="K124" s="13">
        <v>45455</v>
      </c>
      <c r="L124" s="22">
        <v>45973</v>
      </c>
      <c r="M124" s="23" t="s">
        <v>387</v>
      </c>
      <c r="N124" s="47" t="s">
        <v>347</v>
      </c>
      <c r="O124" s="51"/>
    </row>
    <row r="125" spans="1:15" ht="80.099999999999994" customHeight="1">
      <c r="A125" s="26" t="s">
        <v>371</v>
      </c>
      <c r="B125" s="27" t="s">
        <v>253</v>
      </c>
      <c r="C125" s="20" t="s">
        <v>356</v>
      </c>
      <c r="D125" s="19" t="s">
        <v>2</v>
      </c>
      <c r="E125" s="18" t="s">
        <v>251</v>
      </c>
      <c r="F125" s="20" t="s">
        <v>261</v>
      </c>
      <c r="G125" s="20" t="s">
        <v>264</v>
      </c>
      <c r="H125" s="4">
        <v>89919.8</v>
      </c>
      <c r="I125" s="21">
        <v>0.4</v>
      </c>
      <c r="J125" s="4">
        <f t="shared" si="1"/>
        <v>35967.920000000006</v>
      </c>
      <c r="K125" s="13">
        <v>45455</v>
      </c>
      <c r="L125" s="22">
        <v>45973</v>
      </c>
      <c r="M125" s="23" t="s">
        <v>281</v>
      </c>
      <c r="N125" s="47" t="s">
        <v>347</v>
      </c>
      <c r="O125" s="51"/>
    </row>
    <row r="126" spans="1:15" ht="105" customHeight="1">
      <c r="A126" s="26" t="s">
        <v>372</v>
      </c>
      <c r="B126" s="27" t="s">
        <v>253</v>
      </c>
      <c r="C126" s="20" t="s">
        <v>356</v>
      </c>
      <c r="D126" s="19" t="s">
        <v>2</v>
      </c>
      <c r="E126" s="18" t="s">
        <v>251</v>
      </c>
      <c r="F126" s="20" t="s">
        <v>261</v>
      </c>
      <c r="G126" s="20" t="s">
        <v>264</v>
      </c>
      <c r="H126" s="4">
        <v>509521.44</v>
      </c>
      <c r="I126" s="21">
        <v>0.4</v>
      </c>
      <c r="J126" s="4">
        <f t="shared" si="1"/>
        <v>203808.576</v>
      </c>
      <c r="K126" s="13">
        <v>45455</v>
      </c>
      <c r="L126" s="22">
        <v>45973</v>
      </c>
      <c r="M126" s="23" t="s">
        <v>298</v>
      </c>
      <c r="N126" s="47" t="s">
        <v>347</v>
      </c>
      <c r="O126" s="51"/>
    </row>
    <row r="127" spans="1:15" ht="80.099999999999994" customHeight="1">
      <c r="A127" s="26" t="s">
        <v>373</v>
      </c>
      <c r="B127" s="27" t="s">
        <v>253</v>
      </c>
      <c r="C127" s="20" t="s">
        <v>356</v>
      </c>
      <c r="D127" s="19" t="s">
        <v>2</v>
      </c>
      <c r="E127" s="18" t="s">
        <v>251</v>
      </c>
      <c r="F127" s="20" t="s">
        <v>261</v>
      </c>
      <c r="G127" s="20" t="s">
        <v>264</v>
      </c>
      <c r="H127" s="4">
        <v>94810</v>
      </c>
      <c r="I127" s="21">
        <v>0.4</v>
      </c>
      <c r="J127" s="4">
        <f t="shared" si="1"/>
        <v>37924</v>
      </c>
      <c r="K127" s="13">
        <v>45455</v>
      </c>
      <c r="L127" s="22">
        <v>45973</v>
      </c>
      <c r="M127" s="23" t="s">
        <v>322</v>
      </c>
      <c r="N127" s="47" t="s">
        <v>347</v>
      </c>
      <c r="O127" s="51"/>
    </row>
    <row r="128" spans="1:15" ht="90.95" customHeight="1">
      <c r="A128" s="26" t="s">
        <v>374</v>
      </c>
      <c r="B128" s="27" t="s">
        <v>253</v>
      </c>
      <c r="C128" s="20" t="s">
        <v>356</v>
      </c>
      <c r="D128" s="19" t="s">
        <v>2</v>
      </c>
      <c r="E128" s="18" t="s">
        <v>251</v>
      </c>
      <c r="F128" s="20" t="s">
        <v>261</v>
      </c>
      <c r="G128" s="20" t="s">
        <v>264</v>
      </c>
      <c r="H128" s="4">
        <v>354142.8</v>
      </c>
      <c r="I128" s="21">
        <v>0.4</v>
      </c>
      <c r="J128" s="4">
        <f t="shared" si="1"/>
        <v>141657.12</v>
      </c>
      <c r="K128" s="13">
        <v>45455</v>
      </c>
      <c r="L128" s="22">
        <v>45973</v>
      </c>
      <c r="M128" s="23" t="s">
        <v>282</v>
      </c>
      <c r="N128" s="47" t="s">
        <v>347</v>
      </c>
      <c r="O128" s="51"/>
    </row>
    <row r="129" spans="1:15" ht="104.1" customHeight="1">
      <c r="A129" s="26" t="s">
        <v>375</v>
      </c>
      <c r="B129" s="27" t="s">
        <v>253</v>
      </c>
      <c r="C129" s="20" t="s">
        <v>356</v>
      </c>
      <c r="D129" s="19" t="s">
        <v>2</v>
      </c>
      <c r="E129" s="18" t="s">
        <v>251</v>
      </c>
      <c r="F129" s="20" t="s">
        <v>261</v>
      </c>
      <c r="G129" s="20" t="s">
        <v>264</v>
      </c>
      <c r="H129" s="4">
        <v>87524.6</v>
      </c>
      <c r="I129" s="21">
        <v>0.4</v>
      </c>
      <c r="J129" s="4">
        <f t="shared" si="1"/>
        <v>35009.840000000004</v>
      </c>
      <c r="K129" s="13">
        <v>45455</v>
      </c>
      <c r="L129" s="22">
        <v>45973</v>
      </c>
      <c r="M129" s="23" t="s">
        <v>305</v>
      </c>
      <c r="N129" s="47" t="s">
        <v>346</v>
      </c>
      <c r="O129" s="51"/>
    </row>
    <row r="130" spans="1:15" ht="93" customHeight="1">
      <c r="A130" s="26" t="s">
        <v>376</v>
      </c>
      <c r="B130" s="27" t="s">
        <v>253</v>
      </c>
      <c r="C130" s="20" t="s">
        <v>356</v>
      </c>
      <c r="D130" s="19" t="s">
        <v>2</v>
      </c>
      <c r="E130" s="18" t="s">
        <v>251</v>
      </c>
      <c r="F130" s="20" t="s">
        <v>261</v>
      </c>
      <c r="G130" s="20" t="s">
        <v>264</v>
      </c>
      <c r="H130" s="4">
        <v>442960</v>
      </c>
      <c r="I130" s="21">
        <v>0.4</v>
      </c>
      <c r="J130" s="4">
        <f t="shared" si="1"/>
        <v>177184</v>
      </c>
      <c r="K130" s="13">
        <v>45455</v>
      </c>
      <c r="L130" s="22">
        <v>45973</v>
      </c>
      <c r="M130" s="23" t="s">
        <v>280</v>
      </c>
      <c r="N130" s="47" t="s">
        <v>348</v>
      </c>
      <c r="O130" s="51"/>
    </row>
    <row r="131" spans="1:15" ht="75" customHeight="1">
      <c r="A131" s="26" t="s">
        <v>377</v>
      </c>
      <c r="B131" s="27" t="s">
        <v>253</v>
      </c>
      <c r="C131" s="20" t="s">
        <v>356</v>
      </c>
      <c r="D131" s="19" t="s">
        <v>2</v>
      </c>
      <c r="E131" s="18" t="s">
        <v>251</v>
      </c>
      <c r="F131" s="20" t="s">
        <v>261</v>
      </c>
      <c r="G131" s="20" t="s">
        <v>264</v>
      </c>
      <c r="H131" s="4">
        <v>73250.2</v>
      </c>
      <c r="I131" s="21">
        <v>0.4</v>
      </c>
      <c r="J131" s="4">
        <f t="shared" si="1"/>
        <v>29300.080000000002</v>
      </c>
      <c r="K131" s="13">
        <v>45455</v>
      </c>
      <c r="L131" s="22">
        <v>45973</v>
      </c>
      <c r="M131" s="23" t="s">
        <v>339</v>
      </c>
      <c r="N131" s="47" t="s">
        <v>348</v>
      </c>
      <c r="O131" s="51"/>
    </row>
    <row r="132" spans="1:15" ht="87.95" customHeight="1">
      <c r="A132" s="26" t="s">
        <v>378</v>
      </c>
      <c r="B132" s="27" t="s">
        <v>253</v>
      </c>
      <c r="C132" s="20" t="s">
        <v>356</v>
      </c>
      <c r="D132" s="19" t="s">
        <v>2</v>
      </c>
      <c r="E132" s="18" t="s">
        <v>251</v>
      </c>
      <c r="F132" s="20" t="s">
        <v>261</v>
      </c>
      <c r="G132" s="20" t="s">
        <v>264</v>
      </c>
      <c r="H132" s="4">
        <v>599918.74</v>
      </c>
      <c r="I132" s="21">
        <v>0.4</v>
      </c>
      <c r="J132" s="4">
        <f t="shared" si="1"/>
        <v>239967.49600000001</v>
      </c>
      <c r="K132" s="13">
        <v>45455</v>
      </c>
      <c r="L132" s="22">
        <v>45973</v>
      </c>
      <c r="M132" s="23" t="s">
        <v>278</v>
      </c>
      <c r="N132" s="47" t="s">
        <v>347</v>
      </c>
      <c r="O132" s="51"/>
    </row>
    <row r="133" spans="1:15" ht="99" customHeight="1">
      <c r="A133" s="26" t="s">
        <v>379</v>
      </c>
      <c r="B133" s="27" t="s">
        <v>253</v>
      </c>
      <c r="C133" s="20" t="s">
        <v>356</v>
      </c>
      <c r="D133" s="19" t="s">
        <v>2</v>
      </c>
      <c r="E133" s="18" t="s">
        <v>251</v>
      </c>
      <c r="F133" s="20" t="s">
        <v>261</v>
      </c>
      <c r="G133" s="20" t="s">
        <v>264</v>
      </c>
      <c r="H133" s="4">
        <v>189980</v>
      </c>
      <c r="I133" s="21">
        <v>0.4</v>
      </c>
      <c r="J133" s="4">
        <f t="shared" si="1"/>
        <v>75992</v>
      </c>
      <c r="K133" s="13">
        <v>45455</v>
      </c>
      <c r="L133" s="22">
        <v>45973</v>
      </c>
      <c r="M133" s="23" t="s">
        <v>305</v>
      </c>
      <c r="N133" s="47" t="s">
        <v>346</v>
      </c>
      <c r="O133" s="51"/>
    </row>
    <row r="134" spans="1:15" ht="93.95" customHeight="1">
      <c r="A134" s="26" t="s">
        <v>380</v>
      </c>
      <c r="B134" s="27" t="s">
        <v>253</v>
      </c>
      <c r="C134" s="20" t="s">
        <v>356</v>
      </c>
      <c r="D134" s="19" t="s">
        <v>2</v>
      </c>
      <c r="E134" s="18" t="s">
        <v>251</v>
      </c>
      <c r="F134" s="20" t="s">
        <v>261</v>
      </c>
      <c r="G134" s="20" t="s">
        <v>264</v>
      </c>
      <c r="H134" s="4">
        <v>107978.4</v>
      </c>
      <c r="I134" s="21">
        <v>0.4</v>
      </c>
      <c r="J134" s="4">
        <f t="shared" si="1"/>
        <v>43191.360000000001</v>
      </c>
      <c r="K134" s="13">
        <v>45455</v>
      </c>
      <c r="L134" s="22">
        <v>45973</v>
      </c>
      <c r="M134" s="23" t="s">
        <v>302</v>
      </c>
      <c r="N134" s="47" t="s">
        <v>347</v>
      </c>
      <c r="O134" s="51"/>
    </row>
    <row r="135" spans="1:15" ht="114.95" customHeight="1">
      <c r="A135" s="26" t="s">
        <v>381</v>
      </c>
      <c r="B135" s="27" t="s">
        <v>253</v>
      </c>
      <c r="C135" s="20" t="s">
        <v>356</v>
      </c>
      <c r="D135" s="19" t="s">
        <v>2</v>
      </c>
      <c r="E135" s="18" t="s">
        <v>251</v>
      </c>
      <c r="F135" s="20" t="s">
        <v>261</v>
      </c>
      <c r="G135" s="20" t="s">
        <v>264</v>
      </c>
      <c r="H135" s="4">
        <v>156800</v>
      </c>
      <c r="I135" s="21">
        <v>0.4</v>
      </c>
      <c r="J135" s="4">
        <f t="shared" si="1"/>
        <v>62720</v>
      </c>
      <c r="K135" s="13">
        <v>45455</v>
      </c>
      <c r="L135" s="22">
        <v>45973</v>
      </c>
      <c r="M135" s="23" t="s">
        <v>283</v>
      </c>
      <c r="N135" s="47" t="s">
        <v>348</v>
      </c>
      <c r="O135" s="51"/>
    </row>
    <row r="136" spans="1:15" ht="89.1" customHeight="1">
      <c r="A136" s="26" t="s">
        <v>382</v>
      </c>
      <c r="B136" s="27" t="s">
        <v>253</v>
      </c>
      <c r="C136" s="20" t="s">
        <v>356</v>
      </c>
      <c r="D136" s="19" t="s">
        <v>2</v>
      </c>
      <c r="E136" s="18" t="s">
        <v>251</v>
      </c>
      <c r="F136" s="20" t="s">
        <v>261</v>
      </c>
      <c r="G136" s="20" t="s">
        <v>264</v>
      </c>
      <c r="H136" s="4">
        <v>229205.34</v>
      </c>
      <c r="I136" s="21">
        <v>0.4</v>
      </c>
      <c r="J136" s="4">
        <f t="shared" si="1"/>
        <v>91682.135999999999</v>
      </c>
      <c r="K136" s="13">
        <v>45455</v>
      </c>
      <c r="L136" s="22">
        <v>45973</v>
      </c>
      <c r="M136" s="23" t="s">
        <v>308</v>
      </c>
      <c r="N136" s="47" t="s">
        <v>349</v>
      </c>
      <c r="O136" s="51"/>
    </row>
    <row r="137" spans="1:15" ht="99" customHeight="1">
      <c r="A137" s="26" t="s">
        <v>383</v>
      </c>
      <c r="B137" s="27" t="s">
        <v>253</v>
      </c>
      <c r="C137" s="20" t="s">
        <v>356</v>
      </c>
      <c r="D137" s="19" t="s">
        <v>2</v>
      </c>
      <c r="E137" s="18" t="s">
        <v>251</v>
      </c>
      <c r="F137" s="20" t="s">
        <v>261</v>
      </c>
      <c r="G137" s="20" t="s">
        <v>264</v>
      </c>
      <c r="H137" s="4">
        <v>37997.18</v>
      </c>
      <c r="I137" s="21">
        <v>0.4</v>
      </c>
      <c r="J137" s="4">
        <f t="shared" si="1"/>
        <v>15198.872000000001</v>
      </c>
      <c r="K137" s="13">
        <v>45526</v>
      </c>
      <c r="L137" s="22">
        <v>45614</v>
      </c>
      <c r="M137" s="23" t="s">
        <v>388</v>
      </c>
      <c r="N137" s="47" t="s">
        <v>346</v>
      </c>
      <c r="O137" s="51"/>
    </row>
    <row r="138" spans="1:15" ht="96.95" customHeight="1">
      <c r="A138" s="26" t="s">
        <v>384</v>
      </c>
      <c r="B138" s="27" t="s">
        <v>253</v>
      </c>
      <c r="C138" s="20" t="s">
        <v>356</v>
      </c>
      <c r="D138" s="19" t="s">
        <v>2</v>
      </c>
      <c r="E138" s="18" t="s">
        <v>251</v>
      </c>
      <c r="F138" s="20" t="s">
        <v>261</v>
      </c>
      <c r="G138" s="20" t="s">
        <v>264</v>
      </c>
      <c r="H138" s="4">
        <v>286405</v>
      </c>
      <c r="I138" s="21">
        <v>0.4</v>
      </c>
      <c r="J138" s="4">
        <f t="shared" si="1"/>
        <v>114562</v>
      </c>
      <c r="K138" s="13">
        <v>45455</v>
      </c>
      <c r="L138" s="22">
        <v>45973</v>
      </c>
      <c r="M138" s="23" t="s">
        <v>389</v>
      </c>
      <c r="N138" s="47" t="s">
        <v>347</v>
      </c>
      <c r="O138" s="51"/>
    </row>
    <row r="139" spans="1:15" ht="141.94999999999999" customHeight="1">
      <c r="A139" s="26" t="s">
        <v>385</v>
      </c>
      <c r="B139" s="27" t="s">
        <v>253</v>
      </c>
      <c r="C139" s="20" t="s">
        <v>356</v>
      </c>
      <c r="D139" s="19" t="s">
        <v>2</v>
      </c>
      <c r="E139" s="18" t="s">
        <v>251</v>
      </c>
      <c r="F139" s="20" t="s">
        <v>261</v>
      </c>
      <c r="G139" s="20" t="s">
        <v>264</v>
      </c>
      <c r="H139" s="4">
        <v>96911.47</v>
      </c>
      <c r="I139" s="21">
        <v>0.4</v>
      </c>
      <c r="J139" s="4">
        <f t="shared" si="1"/>
        <v>38764.588000000003</v>
      </c>
      <c r="K139" s="13">
        <v>45455</v>
      </c>
      <c r="L139" s="22">
        <v>45973</v>
      </c>
      <c r="M139" s="23" t="s">
        <v>311</v>
      </c>
      <c r="N139" s="47" t="s">
        <v>348</v>
      </c>
      <c r="O139" s="51"/>
    </row>
    <row r="140" spans="1:15" ht="137.25" customHeight="1">
      <c r="A140" s="17" t="s">
        <v>109</v>
      </c>
      <c r="B140" s="18" t="s">
        <v>260</v>
      </c>
      <c r="C140" s="18" t="s">
        <v>355</v>
      </c>
      <c r="D140" s="19" t="s">
        <v>2</v>
      </c>
      <c r="E140" s="18" t="s">
        <v>251</v>
      </c>
      <c r="F140" s="20" t="s">
        <v>259</v>
      </c>
      <c r="G140" s="20" t="s">
        <v>267</v>
      </c>
      <c r="H140" s="30">
        <v>171500</v>
      </c>
      <c r="I140" s="21">
        <v>0.4</v>
      </c>
      <c r="J140" s="4">
        <f t="shared" si="1"/>
        <v>68600</v>
      </c>
      <c r="K140" s="13">
        <v>45323</v>
      </c>
      <c r="L140" s="22">
        <v>45901</v>
      </c>
      <c r="M140" s="25" t="s">
        <v>270</v>
      </c>
      <c r="N140" s="47" t="s">
        <v>346</v>
      </c>
      <c r="O140" s="51"/>
    </row>
    <row r="141" spans="1:15" ht="117.95" customHeight="1">
      <c r="A141" s="17" t="s">
        <v>191</v>
      </c>
      <c r="B141" s="18" t="s">
        <v>260</v>
      </c>
      <c r="C141" s="18" t="s">
        <v>355</v>
      </c>
      <c r="D141" s="19" t="s">
        <v>2</v>
      </c>
      <c r="E141" s="18" t="s">
        <v>251</v>
      </c>
      <c r="F141" s="20" t="s">
        <v>259</v>
      </c>
      <c r="G141" s="20" t="s">
        <v>267</v>
      </c>
      <c r="H141" s="30">
        <v>292641.8</v>
      </c>
      <c r="I141" s="21">
        <v>0.4</v>
      </c>
      <c r="J141" s="4">
        <f t="shared" si="1"/>
        <v>117056.72</v>
      </c>
      <c r="K141" s="13">
        <v>45323</v>
      </c>
      <c r="L141" s="22">
        <v>45901</v>
      </c>
      <c r="M141" s="23" t="s">
        <v>283</v>
      </c>
      <c r="N141" s="47" t="s">
        <v>348</v>
      </c>
      <c r="O141" s="51"/>
    </row>
    <row r="142" spans="1:15" ht="126" customHeight="1">
      <c r="A142" s="17" t="s">
        <v>192</v>
      </c>
      <c r="B142" s="18" t="s">
        <v>260</v>
      </c>
      <c r="C142" s="18" t="s">
        <v>355</v>
      </c>
      <c r="D142" s="19" t="s">
        <v>2</v>
      </c>
      <c r="E142" s="18" t="s">
        <v>251</v>
      </c>
      <c r="F142" s="20" t="s">
        <v>259</v>
      </c>
      <c r="G142" s="20" t="s">
        <v>267</v>
      </c>
      <c r="H142" s="30">
        <v>400023.6</v>
      </c>
      <c r="I142" s="21">
        <v>0.4</v>
      </c>
      <c r="J142" s="4">
        <f t="shared" si="1"/>
        <v>160009.44</v>
      </c>
      <c r="K142" s="13">
        <v>45323</v>
      </c>
      <c r="L142" s="22">
        <v>45901</v>
      </c>
      <c r="M142" s="23" t="s">
        <v>315</v>
      </c>
      <c r="N142" s="47" t="s">
        <v>346</v>
      </c>
      <c r="O142" s="51"/>
    </row>
    <row r="143" spans="1:15" ht="125.1" customHeight="1">
      <c r="A143" s="17" t="s">
        <v>193</v>
      </c>
      <c r="B143" s="18" t="s">
        <v>260</v>
      </c>
      <c r="C143" s="18" t="s">
        <v>355</v>
      </c>
      <c r="D143" s="19" t="s">
        <v>2</v>
      </c>
      <c r="E143" s="18" t="s">
        <v>251</v>
      </c>
      <c r="F143" s="20" t="s">
        <v>259</v>
      </c>
      <c r="G143" s="20" t="s">
        <v>267</v>
      </c>
      <c r="H143" s="30">
        <v>524300</v>
      </c>
      <c r="I143" s="21">
        <v>0.4</v>
      </c>
      <c r="J143" s="4">
        <f t="shared" si="1"/>
        <v>209720</v>
      </c>
      <c r="K143" s="13">
        <v>45323</v>
      </c>
      <c r="L143" s="22">
        <v>45901</v>
      </c>
      <c r="M143" s="23" t="s">
        <v>275</v>
      </c>
      <c r="N143" s="47" t="s">
        <v>346</v>
      </c>
      <c r="O143" s="51"/>
    </row>
    <row r="144" spans="1:15" ht="123.95" customHeight="1">
      <c r="A144" s="17" t="s">
        <v>172</v>
      </c>
      <c r="B144" s="18" t="s">
        <v>260</v>
      </c>
      <c r="C144" s="18" t="s">
        <v>355</v>
      </c>
      <c r="D144" s="19" t="s">
        <v>2</v>
      </c>
      <c r="E144" s="18" t="s">
        <v>251</v>
      </c>
      <c r="F144" s="20" t="s">
        <v>259</v>
      </c>
      <c r="G144" s="20" t="s">
        <v>267</v>
      </c>
      <c r="H144" s="30">
        <v>298333.5</v>
      </c>
      <c r="I144" s="21">
        <v>0.4</v>
      </c>
      <c r="J144" s="4">
        <f t="shared" si="1"/>
        <v>119333.40000000001</v>
      </c>
      <c r="K144" s="13">
        <v>45323</v>
      </c>
      <c r="L144" s="22">
        <v>45901</v>
      </c>
      <c r="M144" s="23" t="s">
        <v>290</v>
      </c>
      <c r="N144" s="47" t="s">
        <v>347</v>
      </c>
      <c r="O144" s="51"/>
    </row>
    <row r="145" spans="1:15" ht="107.1" customHeight="1">
      <c r="A145" s="17" t="s">
        <v>194</v>
      </c>
      <c r="B145" s="18" t="s">
        <v>260</v>
      </c>
      <c r="C145" s="18" t="s">
        <v>355</v>
      </c>
      <c r="D145" s="19" t="s">
        <v>2</v>
      </c>
      <c r="E145" s="18" t="s">
        <v>251</v>
      </c>
      <c r="F145" s="20" t="s">
        <v>259</v>
      </c>
      <c r="G145" s="20" t="s">
        <v>267</v>
      </c>
      <c r="H145" s="30">
        <v>547490</v>
      </c>
      <c r="I145" s="21">
        <v>0.4</v>
      </c>
      <c r="J145" s="4">
        <f t="shared" si="1"/>
        <v>218996</v>
      </c>
      <c r="K145" s="13">
        <v>45323</v>
      </c>
      <c r="L145" s="22">
        <v>45901</v>
      </c>
      <c r="M145" s="23" t="s">
        <v>273</v>
      </c>
      <c r="N145" s="47" t="s">
        <v>347</v>
      </c>
      <c r="O145" s="51"/>
    </row>
    <row r="146" spans="1:15" ht="119.1" customHeight="1">
      <c r="A146" s="17" t="s">
        <v>119</v>
      </c>
      <c r="B146" s="18" t="s">
        <v>260</v>
      </c>
      <c r="C146" s="18" t="s">
        <v>355</v>
      </c>
      <c r="D146" s="19" t="s">
        <v>2</v>
      </c>
      <c r="E146" s="18" t="s">
        <v>251</v>
      </c>
      <c r="F146" s="20" t="s">
        <v>259</v>
      </c>
      <c r="G146" s="20" t="s">
        <v>267</v>
      </c>
      <c r="H146" s="39">
        <v>448472</v>
      </c>
      <c r="I146" s="21">
        <v>0.4</v>
      </c>
      <c r="J146" s="4">
        <f t="shared" si="1"/>
        <v>179388.80000000002</v>
      </c>
      <c r="K146" s="13">
        <v>45323</v>
      </c>
      <c r="L146" s="22">
        <v>45901</v>
      </c>
      <c r="M146" s="23" t="s">
        <v>300</v>
      </c>
      <c r="N146" s="47" t="s">
        <v>349</v>
      </c>
      <c r="O146" s="51"/>
    </row>
    <row r="147" spans="1:15" ht="150" customHeight="1">
      <c r="A147" s="17" t="s">
        <v>195</v>
      </c>
      <c r="B147" s="18" t="s">
        <v>260</v>
      </c>
      <c r="C147" s="18" t="s">
        <v>355</v>
      </c>
      <c r="D147" s="19" t="s">
        <v>2</v>
      </c>
      <c r="E147" s="18" t="s">
        <v>251</v>
      </c>
      <c r="F147" s="20" t="s">
        <v>259</v>
      </c>
      <c r="G147" s="20" t="s">
        <v>267</v>
      </c>
      <c r="H147" s="39">
        <v>381168.25</v>
      </c>
      <c r="I147" s="21">
        <v>0.4</v>
      </c>
      <c r="J147" s="4">
        <f t="shared" si="1"/>
        <v>152467.30000000002</v>
      </c>
      <c r="K147" s="13">
        <v>45323</v>
      </c>
      <c r="L147" s="22">
        <v>45901</v>
      </c>
      <c r="M147" s="23" t="s">
        <v>311</v>
      </c>
      <c r="N147" s="47" t="s">
        <v>348</v>
      </c>
      <c r="O147" s="51"/>
    </row>
    <row r="148" spans="1:15" ht="81.75" customHeight="1">
      <c r="A148" s="17" t="s">
        <v>196</v>
      </c>
      <c r="B148" s="18" t="s">
        <v>260</v>
      </c>
      <c r="C148" s="18" t="s">
        <v>355</v>
      </c>
      <c r="D148" s="19" t="s">
        <v>2</v>
      </c>
      <c r="E148" s="18" t="s">
        <v>251</v>
      </c>
      <c r="F148" s="20" t="s">
        <v>259</v>
      </c>
      <c r="G148" s="20" t="s">
        <v>267</v>
      </c>
      <c r="H148" s="39">
        <v>606380</v>
      </c>
      <c r="I148" s="21">
        <v>0.4</v>
      </c>
      <c r="J148" s="4">
        <f t="shared" ref="J148:J209" si="2">+H148*I148</f>
        <v>242552</v>
      </c>
      <c r="K148" s="13">
        <v>45323</v>
      </c>
      <c r="L148" s="22">
        <v>45901</v>
      </c>
      <c r="M148" s="23" t="s">
        <v>274</v>
      </c>
      <c r="N148" s="47" t="s">
        <v>349</v>
      </c>
      <c r="O148" s="51"/>
    </row>
    <row r="149" spans="1:15" ht="81.75" customHeight="1">
      <c r="A149" s="17" t="s">
        <v>98</v>
      </c>
      <c r="B149" s="18" t="s">
        <v>260</v>
      </c>
      <c r="C149" s="18" t="s">
        <v>355</v>
      </c>
      <c r="D149" s="19" t="s">
        <v>2</v>
      </c>
      <c r="E149" s="18" t="s">
        <v>251</v>
      </c>
      <c r="F149" s="20" t="s">
        <v>259</v>
      </c>
      <c r="G149" s="20" t="s">
        <v>267</v>
      </c>
      <c r="H149" s="39">
        <v>509951.2</v>
      </c>
      <c r="I149" s="21">
        <v>0.4</v>
      </c>
      <c r="J149" s="4">
        <f t="shared" si="2"/>
        <v>203980.48</v>
      </c>
      <c r="K149" s="13">
        <v>45323</v>
      </c>
      <c r="L149" s="22">
        <v>45901</v>
      </c>
      <c r="M149" s="23" t="s">
        <v>285</v>
      </c>
      <c r="N149" s="47" t="s">
        <v>349</v>
      </c>
      <c r="O149" s="51"/>
    </row>
    <row r="150" spans="1:15" ht="81.75" customHeight="1">
      <c r="A150" s="17" t="s">
        <v>197</v>
      </c>
      <c r="B150" s="18" t="s">
        <v>260</v>
      </c>
      <c r="C150" s="18" t="s">
        <v>355</v>
      </c>
      <c r="D150" s="19" t="s">
        <v>2</v>
      </c>
      <c r="E150" s="18" t="s">
        <v>251</v>
      </c>
      <c r="F150" s="20" t="s">
        <v>259</v>
      </c>
      <c r="G150" s="20" t="s">
        <v>267</v>
      </c>
      <c r="H150" s="24">
        <v>332889.59999999998</v>
      </c>
      <c r="I150" s="21">
        <v>0.4</v>
      </c>
      <c r="J150" s="4">
        <f t="shared" si="2"/>
        <v>133155.84</v>
      </c>
      <c r="K150" s="13">
        <v>45323</v>
      </c>
      <c r="L150" s="22">
        <v>45901</v>
      </c>
      <c r="M150" s="23" t="s">
        <v>305</v>
      </c>
      <c r="N150" s="47" t="s">
        <v>346</v>
      </c>
      <c r="O150" s="51"/>
    </row>
    <row r="151" spans="1:15" ht="81.75" customHeight="1">
      <c r="A151" s="17" t="s">
        <v>198</v>
      </c>
      <c r="B151" s="18" t="s">
        <v>260</v>
      </c>
      <c r="C151" s="18" t="s">
        <v>355</v>
      </c>
      <c r="D151" s="19" t="s">
        <v>2</v>
      </c>
      <c r="E151" s="18" t="s">
        <v>251</v>
      </c>
      <c r="F151" s="20" t="s">
        <v>259</v>
      </c>
      <c r="G151" s="20" t="s">
        <v>267</v>
      </c>
      <c r="H151" s="39">
        <v>510417.6</v>
      </c>
      <c r="I151" s="21">
        <v>0.4</v>
      </c>
      <c r="J151" s="4">
        <f t="shared" si="2"/>
        <v>204167.04000000001</v>
      </c>
      <c r="K151" s="13">
        <v>45323</v>
      </c>
      <c r="L151" s="22">
        <v>45901</v>
      </c>
      <c r="M151" s="23" t="s">
        <v>290</v>
      </c>
      <c r="N151" s="47" t="s">
        <v>347</v>
      </c>
      <c r="O151" s="51"/>
    </row>
    <row r="152" spans="1:15" ht="81.75" customHeight="1">
      <c r="A152" s="17" t="s">
        <v>199</v>
      </c>
      <c r="B152" s="18" t="s">
        <v>260</v>
      </c>
      <c r="C152" s="18" t="s">
        <v>355</v>
      </c>
      <c r="D152" s="19" t="s">
        <v>2</v>
      </c>
      <c r="E152" s="18" t="s">
        <v>251</v>
      </c>
      <c r="F152" s="20" t="s">
        <v>259</v>
      </c>
      <c r="G152" s="20" t="s">
        <v>267</v>
      </c>
      <c r="H152" s="39">
        <v>163305.5</v>
      </c>
      <c r="I152" s="44">
        <v>0.4</v>
      </c>
      <c r="J152" s="4">
        <f t="shared" si="2"/>
        <v>65322.200000000004</v>
      </c>
      <c r="K152" s="13">
        <v>45323</v>
      </c>
      <c r="L152" s="22">
        <v>45901</v>
      </c>
      <c r="M152" s="23" t="s">
        <v>283</v>
      </c>
      <c r="N152" s="47" t="s">
        <v>348</v>
      </c>
      <c r="O152" s="51"/>
    </row>
    <row r="153" spans="1:15" ht="81.75" customHeight="1">
      <c r="A153" s="17" t="s">
        <v>200</v>
      </c>
      <c r="B153" s="18" t="s">
        <v>260</v>
      </c>
      <c r="C153" s="18" t="s">
        <v>355</v>
      </c>
      <c r="D153" s="19" t="s">
        <v>2</v>
      </c>
      <c r="E153" s="18" t="s">
        <v>251</v>
      </c>
      <c r="F153" s="20" t="s">
        <v>259</v>
      </c>
      <c r="G153" s="20" t="s">
        <v>267</v>
      </c>
      <c r="H153" s="39">
        <v>198559.28</v>
      </c>
      <c r="I153" s="21">
        <v>0.4</v>
      </c>
      <c r="J153" s="4">
        <f t="shared" si="2"/>
        <v>79423.712</v>
      </c>
      <c r="K153" s="13">
        <v>45323</v>
      </c>
      <c r="L153" s="22">
        <v>45901</v>
      </c>
      <c r="M153" s="23" t="s">
        <v>283</v>
      </c>
      <c r="N153" s="47" t="s">
        <v>348</v>
      </c>
      <c r="O153" s="51"/>
    </row>
    <row r="154" spans="1:15" ht="81.75" customHeight="1">
      <c r="A154" s="17" t="s">
        <v>201</v>
      </c>
      <c r="B154" s="18" t="s">
        <v>260</v>
      </c>
      <c r="C154" s="18" t="s">
        <v>355</v>
      </c>
      <c r="D154" s="19" t="s">
        <v>2</v>
      </c>
      <c r="E154" s="18" t="s">
        <v>251</v>
      </c>
      <c r="F154" s="20" t="s">
        <v>259</v>
      </c>
      <c r="G154" s="20" t="s">
        <v>267</v>
      </c>
      <c r="H154" s="39">
        <v>562810</v>
      </c>
      <c r="I154" s="21">
        <v>0.4</v>
      </c>
      <c r="J154" s="4">
        <f t="shared" si="2"/>
        <v>225124</v>
      </c>
      <c r="K154" s="13">
        <v>45323</v>
      </c>
      <c r="L154" s="22">
        <v>45901</v>
      </c>
      <c r="M154" s="23" t="s">
        <v>305</v>
      </c>
      <c r="N154" s="47" t="s">
        <v>346</v>
      </c>
      <c r="O154" s="51"/>
    </row>
    <row r="155" spans="1:15" ht="81.75" customHeight="1">
      <c r="A155" s="17" t="s">
        <v>202</v>
      </c>
      <c r="B155" s="18" t="s">
        <v>260</v>
      </c>
      <c r="C155" s="18" t="s">
        <v>355</v>
      </c>
      <c r="D155" s="19" t="s">
        <v>2</v>
      </c>
      <c r="E155" s="18" t="s">
        <v>251</v>
      </c>
      <c r="F155" s="20" t="s">
        <v>259</v>
      </c>
      <c r="G155" s="20" t="s">
        <v>267</v>
      </c>
      <c r="H155" s="39">
        <v>453620</v>
      </c>
      <c r="I155" s="21">
        <v>0.4</v>
      </c>
      <c r="J155" s="4">
        <f t="shared" si="2"/>
        <v>181448</v>
      </c>
      <c r="K155" s="13">
        <v>45323</v>
      </c>
      <c r="L155" s="22">
        <v>45901</v>
      </c>
      <c r="M155" s="23" t="s">
        <v>283</v>
      </c>
      <c r="N155" s="47" t="s">
        <v>348</v>
      </c>
      <c r="O155" s="51"/>
    </row>
    <row r="156" spans="1:15" ht="81.75" customHeight="1">
      <c r="A156" s="17" t="s">
        <v>203</v>
      </c>
      <c r="B156" s="18" t="s">
        <v>260</v>
      </c>
      <c r="C156" s="18" t="s">
        <v>355</v>
      </c>
      <c r="D156" s="19" t="s">
        <v>2</v>
      </c>
      <c r="E156" s="18" t="s">
        <v>251</v>
      </c>
      <c r="F156" s="20" t="s">
        <v>259</v>
      </c>
      <c r="G156" s="20" t="s">
        <v>267</v>
      </c>
      <c r="H156" s="39">
        <v>163160.35</v>
      </c>
      <c r="I156" s="21">
        <v>0.4</v>
      </c>
      <c r="J156" s="4">
        <f t="shared" si="2"/>
        <v>65264.140000000007</v>
      </c>
      <c r="K156" s="13">
        <v>45323</v>
      </c>
      <c r="L156" s="22">
        <v>45901</v>
      </c>
      <c r="M156" s="23" t="s">
        <v>283</v>
      </c>
      <c r="N156" s="47" t="s">
        <v>348</v>
      </c>
      <c r="O156" s="51"/>
    </row>
    <row r="157" spans="1:15" ht="81.75" customHeight="1">
      <c r="A157" s="17" t="s">
        <v>204</v>
      </c>
      <c r="B157" s="18" t="s">
        <v>260</v>
      </c>
      <c r="C157" s="18" t="s">
        <v>355</v>
      </c>
      <c r="D157" s="19" t="s">
        <v>2</v>
      </c>
      <c r="E157" s="18" t="s">
        <v>251</v>
      </c>
      <c r="F157" s="20" t="s">
        <v>259</v>
      </c>
      <c r="G157" s="20" t="s">
        <v>267</v>
      </c>
      <c r="H157" s="39">
        <v>254457.2</v>
      </c>
      <c r="I157" s="21">
        <v>0.4</v>
      </c>
      <c r="J157" s="4">
        <f t="shared" si="2"/>
        <v>101782.88</v>
      </c>
      <c r="K157" s="13">
        <v>45323</v>
      </c>
      <c r="L157" s="22">
        <v>45901</v>
      </c>
      <c r="M157" s="23" t="s">
        <v>283</v>
      </c>
      <c r="N157" s="47" t="s">
        <v>348</v>
      </c>
      <c r="O157" s="51"/>
    </row>
    <row r="158" spans="1:15" ht="81.75" customHeight="1">
      <c r="A158" s="17" t="s">
        <v>205</v>
      </c>
      <c r="B158" s="18" t="s">
        <v>260</v>
      </c>
      <c r="C158" s="18" t="s">
        <v>355</v>
      </c>
      <c r="D158" s="19" t="s">
        <v>2</v>
      </c>
      <c r="E158" s="18" t="s">
        <v>251</v>
      </c>
      <c r="F158" s="20" t="s">
        <v>259</v>
      </c>
      <c r="G158" s="20" t="s">
        <v>267</v>
      </c>
      <c r="H158" s="39">
        <v>408807.2</v>
      </c>
      <c r="I158" s="21">
        <v>0.4</v>
      </c>
      <c r="J158" s="4">
        <f t="shared" si="2"/>
        <v>163522.88</v>
      </c>
      <c r="K158" s="13">
        <v>45323</v>
      </c>
      <c r="L158" s="22">
        <v>45901</v>
      </c>
      <c r="M158" s="23" t="s">
        <v>290</v>
      </c>
      <c r="N158" s="47" t="s">
        <v>347</v>
      </c>
      <c r="O158" s="51"/>
    </row>
    <row r="159" spans="1:15" ht="81.75" customHeight="1">
      <c r="A159" s="17" t="s">
        <v>206</v>
      </c>
      <c r="B159" s="18" t="s">
        <v>260</v>
      </c>
      <c r="C159" s="18" t="s">
        <v>355</v>
      </c>
      <c r="D159" s="19" t="s">
        <v>2</v>
      </c>
      <c r="E159" s="18" t="s">
        <v>251</v>
      </c>
      <c r="F159" s="20" t="s">
        <v>259</v>
      </c>
      <c r="G159" s="20" t="s">
        <v>267</v>
      </c>
      <c r="H159" s="39">
        <v>236800</v>
      </c>
      <c r="I159" s="21">
        <v>0.4</v>
      </c>
      <c r="J159" s="4">
        <f t="shared" si="2"/>
        <v>94720</v>
      </c>
      <c r="K159" s="13">
        <v>45323</v>
      </c>
      <c r="L159" s="22">
        <v>45901</v>
      </c>
      <c r="M159" s="23" t="s">
        <v>334</v>
      </c>
      <c r="N159" s="47" t="s">
        <v>349</v>
      </c>
      <c r="O159" s="51"/>
    </row>
    <row r="160" spans="1:15" ht="81.75" customHeight="1">
      <c r="A160" s="17" t="s">
        <v>207</v>
      </c>
      <c r="B160" s="18" t="s">
        <v>260</v>
      </c>
      <c r="C160" s="18" t="s">
        <v>355</v>
      </c>
      <c r="D160" s="19" t="s">
        <v>2</v>
      </c>
      <c r="E160" s="18" t="s">
        <v>251</v>
      </c>
      <c r="F160" s="20" t="s">
        <v>259</v>
      </c>
      <c r="G160" s="20" t="s">
        <v>267</v>
      </c>
      <c r="H160" s="39">
        <v>557261.80000000005</v>
      </c>
      <c r="I160" s="21">
        <v>0.4</v>
      </c>
      <c r="J160" s="4">
        <f t="shared" si="2"/>
        <v>222904.72000000003</v>
      </c>
      <c r="K160" s="13">
        <v>45323</v>
      </c>
      <c r="L160" s="22">
        <v>45901</v>
      </c>
      <c r="M160" s="23" t="s">
        <v>299</v>
      </c>
      <c r="N160" s="47" t="s">
        <v>349</v>
      </c>
      <c r="O160" s="51"/>
    </row>
    <row r="161" spans="1:15" ht="81.75" customHeight="1">
      <c r="A161" s="17" t="s">
        <v>124</v>
      </c>
      <c r="B161" s="18" t="s">
        <v>260</v>
      </c>
      <c r="C161" s="18" t="s">
        <v>355</v>
      </c>
      <c r="D161" s="19" t="s">
        <v>2</v>
      </c>
      <c r="E161" s="18" t="s">
        <v>251</v>
      </c>
      <c r="F161" s="20" t="s">
        <v>259</v>
      </c>
      <c r="G161" s="20" t="s">
        <v>267</v>
      </c>
      <c r="H161" s="39">
        <v>339381.2</v>
      </c>
      <c r="I161" s="21">
        <v>0.4</v>
      </c>
      <c r="J161" s="4">
        <f t="shared" si="2"/>
        <v>135752.48000000001</v>
      </c>
      <c r="K161" s="13">
        <v>45323</v>
      </c>
      <c r="L161" s="22">
        <v>45901</v>
      </c>
      <c r="M161" s="23" t="s">
        <v>311</v>
      </c>
      <c r="N161" s="47" t="s">
        <v>348</v>
      </c>
      <c r="O161" s="51"/>
    </row>
    <row r="162" spans="1:15" ht="81.75" customHeight="1">
      <c r="A162" s="17" t="s">
        <v>208</v>
      </c>
      <c r="B162" s="18" t="s">
        <v>260</v>
      </c>
      <c r="C162" s="18" t="s">
        <v>355</v>
      </c>
      <c r="D162" s="19" t="s">
        <v>2</v>
      </c>
      <c r="E162" s="18" t="s">
        <v>251</v>
      </c>
      <c r="F162" s="20" t="s">
        <v>259</v>
      </c>
      <c r="G162" s="20" t="s">
        <v>267</v>
      </c>
      <c r="H162" s="39">
        <v>129389.6</v>
      </c>
      <c r="I162" s="21">
        <v>0.4</v>
      </c>
      <c r="J162" s="4">
        <f t="shared" si="2"/>
        <v>51755.840000000004</v>
      </c>
      <c r="K162" s="13">
        <v>45323</v>
      </c>
      <c r="L162" s="22">
        <v>45901</v>
      </c>
      <c r="M162" s="23" t="s">
        <v>308</v>
      </c>
      <c r="N162" s="47" t="s">
        <v>349</v>
      </c>
      <c r="O162" s="51"/>
    </row>
    <row r="163" spans="1:15" ht="81.75" customHeight="1">
      <c r="A163" s="17" t="s">
        <v>209</v>
      </c>
      <c r="B163" s="18" t="s">
        <v>260</v>
      </c>
      <c r="C163" s="18" t="s">
        <v>355</v>
      </c>
      <c r="D163" s="19" t="s">
        <v>2</v>
      </c>
      <c r="E163" s="18" t="s">
        <v>251</v>
      </c>
      <c r="F163" s="20" t="s">
        <v>259</v>
      </c>
      <c r="G163" s="20" t="s">
        <v>267</v>
      </c>
      <c r="H163" s="39">
        <v>145692.4</v>
      </c>
      <c r="I163" s="21">
        <v>0.4</v>
      </c>
      <c r="J163" s="4">
        <f t="shared" si="2"/>
        <v>58276.959999999999</v>
      </c>
      <c r="K163" s="13">
        <v>45323</v>
      </c>
      <c r="L163" s="22">
        <v>45901</v>
      </c>
      <c r="M163" s="23" t="s">
        <v>316</v>
      </c>
      <c r="N163" s="47" t="s">
        <v>347</v>
      </c>
      <c r="O163" s="51"/>
    </row>
    <row r="164" spans="1:15" ht="81.75" customHeight="1">
      <c r="A164" s="17" t="s">
        <v>210</v>
      </c>
      <c r="B164" s="18" t="s">
        <v>260</v>
      </c>
      <c r="C164" s="18" t="s">
        <v>355</v>
      </c>
      <c r="D164" s="19" t="s">
        <v>2</v>
      </c>
      <c r="E164" s="18" t="s">
        <v>251</v>
      </c>
      <c r="F164" s="20" t="s">
        <v>259</v>
      </c>
      <c r="G164" s="20" t="s">
        <v>267</v>
      </c>
      <c r="H164" s="39">
        <v>278117</v>
      </c>
      <c r="I164" s="21">
        <v>0.4</v>
      </c>
      <c r="J164" s="4">
        <f t="shared" si="2"/>
        <v>111246.8</v>
      </c>
      <c r="K164" s="13">
        <v>45323</v>
      </c>
      <c r="L164" s="22">
        <v>45901</v>
      </c>
      <c r="M164" s="23" t="s">
        <v>305</v>
      </c>
      <c r="N164" s="47" t="s">
        <v>346</v>
      </c>
      <c r="O164" s="51"/>
    </row>
    <row r="165" spans="1:15" ht="81.75" customHeight="1">
      <c r="A165" s="17" t="s">
        <v>211</v>
      </c>
      <c r="B165" s="18" t="s">
        <v>260</v>
      </c>
      <c r="C165" s="18" t="s">
        <v>355</v>
      </c>
      <c r="D165" s="19" t="s">
        <v>2</v>
      </c>
      <c r="E165" s="18" t="s">
        <v>251</v>
      </c>
      <c r="F165" s="20" t="s">
        <v>259</v>
      </c>
      <c r="G165" s="20" t="s">
        <v>267</v>
      </c>
      <c r="H165" s="39">
        <v>377085.4</v>
      </c>
      <c r="I165" s="21">
        <v>0.4</v>
      </c>
      <c r="J165" s="4">
        <f t="shared" si="2"/>
        <v>150834.16</v>
      </c>
      <c r="K165" s="13">
        <v>45323</v>
      </c>
      <c r="L165" s="22">
        <v>45901</v>
      </c>
      <c r="M165" s="23" t="s">
        <v>305</v>
      </c>
      <c r="N165" s="47" t="s">
        <v>346</v>
      </c>
      <c r="O165" s="51"/>
    </row>
    <row r="166" spans="1:15" ht="81.75" customHeight="1">
      <c r="A166" s="17" t="s">
        <v>212</v>
      </c>
      <c r="B166" s="18" t="s">
        <v>260</v>
      </c>
      <c r="C166" s="18" t="s">
        <v>355</v>
      </c>
      <c r="D166" s="19" t="s">
        <v>2</v>
      </c>
      <c r="E166" s="18" t="s">
        <v>251</v>
      </c>
      <c r="F166" s="20" t="s">
        <v>259</v>
      </c>
      <c r="G166" s="20" t="s">
        <v>267</v>
      </c>
      <c r="H166" s="39">
        <v>374250.23999999999</v>
      </c>
      <c r="I166" s="21">
        <v>0.4</v>
      </c>
      <c r="J166" s="4">
        <f t="shared" si="2"/>
        <v>149700.09599999999</v>
      </c>
      <c r="K166" s="13">
        <v>45323</v>
      </c>
      <c r="L166" s="22">
        <v>45901</v>
      </c>
      <c r="M166" s="23" t="s">
        <v>289</v>
      </c>
      <c r="N166" s="47" t="s">
        <v>349</v>
      </c>
      <c r="O166" s="51"/>
    </row>
    <row r="167" spans="1:15" ht="81.75" customHeight="1">
      <c r="A167" s="17" t="s">
        <v>213</v>
      </c>
      <c r="B167" s="18" t="s">
        <v>260</v>
      </c>
      <c r="C167" s="18" t="s">
        <v>355</v>
      </c>
      <c r="D167" s="19" t="s">
        <v>2</v>
      </c>
      <c r="E167" s="18" t="s">
        <v>251</v>
      </c>
      <c r="F167" s="20" t="s">
        <v>259</v>
      </c>
      <c r="G167" s="20" t="s">
        <v>267</v>
      </c>
      <c r="H167" s="39">
        <v>357177</v>
      </c>
      <c r="I167" s="21">
        <v>0.4</v>
      </c>
      <c r="J167" s="4">
        <f t="shared" si="2"/>
        <v>142870.80000000002</v>
      </c>
      <c r="K167" s="13">
        <v>45323</v>
      </c>
      <c r="L167" s="22">
        <v>45901</v>
      </c>
      <c r="M167" s="23" t="s">
        <v>305</v>
      </c>
      <c r="N167" s="47" t="s">
        <v>346</v>
      </c>
      <c r="O167" s="51"/>
    </row>
    <row r="168" spans="1:15" ht="81.75" customHeight="1">
      <c r="A168" s="17" t="s">
        <v>214</v>
      </c>
      <c r="B168" s="18" t="s">
        <v>260</v>
      </c>
      <c r="C168" s="18" t="s">
        <v>355</v>
      </c>
      <c r="D168" s="19" t="s">
        <v>2</v>
      </c>
      <c r="E168" s="18" t="s">
        <v>251</v>
      </c>
      <c r="F168" s="20" t="s">
        <v>259</v>
      </c>
      <c r="G168" s="20" t="s">
        <v>267</v>
      </c>
      <c r="H168" s="39">
        <v>314904.59999999998</v>
      </c>
      <c r="I168" s="21">
        <v>0.4</v>
      </c>
      <c r="J168" s="4">
        <f t="shared" si="2"/>
        <v>125961.84</v>
      </c>
      <c r="K168" s="13">
        <v>45323</v>
      </c>
      <c r="L168" s="22">
        <v>45901</v>
      </c>
      <c r="M168" s="23" t="s">
        <v>311</v>
      </c>
      <c r="N168" s="47" t="s">
        <v>348</v>
      </c>
      <c r="O168" s="51"/>
    </row>
    <row r="169" spans="1:15" ht="81.75" customHeight="1">
      <c r="A169" s="17" t="s">
        <v>215</v>
      </c>
      <c r="B169" s="18" t="s">
        <v>260</v>
      </c>
      <c r="C169" s="18" t="s">
        <v>355</v>
      </c>
      <c r="D169" s="19" t="s">
        <v>2</v>
      </c>
      <c r="E169" s="18" t="s">
        <v>251</v>
      </c>
      <c r="F169" s="20" t="s">
        <v>259</v>
      </c>
      <c r="G169" s="20" t="s">
        <v>267</v>
      </c>
      <c r="H169" s="39">
        <v>236200</v>
      </c>
      <c r="I169" s="21">
        <v>0.4</v>
      </c>
      <c r="J169" s="4">
        <f t="shared" si="2"/>
        <v>94480</v>
      </c>
      <c r="K169" s="13">
        <v>45323</v>
      </c>
      <c r="L169" s="22">
        <v>45901</v>
      </c>
      <c r="M169" s="23" t="s">
        <v>305</v>
      </c>
      <c r="N169" s="47" t="s">
        <v>346</v>
      </c>
      <c r="O169" s="51"/>
    </row>
    <row r="170" spans="1:15" ht="81.75" customHeight="1">
      <c r="A170" s="17" t="s">
        <v>216</v>
      </c>
      <c r="B170" s="18" t="s">
        <v>260</v>
      </c>
      <c r="C170" s="18" t="s">
        <v>355</v>
      </c>
      <c r="D170" s="19" t="s">
        <v>2</v>
      </c>
      <c r="E170" s="18" t="s">
        <v>251</v>
      </c>
      <c r="F170" s="20" t="s">
        <v>259</v>
      </c>
      <c r="G170" s="20" t="s">
        <v>267</v>
      </c>
      <c r="H170" s="39">
        <v>530110.19999999995</v>
      </c>
      <c r="I170" s="21">
        <v>0.4</v>
      </c>
      <c r="J170" s="4">
        <f t="shared" si="2"/>
        <v>212044.08</v>
      </c>
      <c r="K170" s="13">
        <v>45323</v>
      </c>
      <c r="L170" s="22">
        <v>45901</v>
      </c>
      <c r="M170" s="23" t="s">
        <v>290</v>
      </c>
      <c r="N170" s="47" t="s">
        <v>347</v>
      </c>
      <c r="O170" s="51"/>
    </row>
    <row r="171" spans="1:15" ht="81.75" customHeight="1">
      <c r="A171" s="17" t="s">
        <v>217</v>
      </c>
      <c r="B171" s="18" t="s">
        <v>260</v>
      </c>
      <c r="C171" s="18" t="s">
        <v>355</v>
      </c>
      <c r="D171" s="19" t="s">
        <v>2</v>
      </c>
      <c r="E171" s="18" t="s">
        <v>251</v>
      </c>
      <c r="F171" s="20" t="s">
        <v>259</v>
      </c>
      <c r="G171" s="20" t="s">
        <v>267</v>
      </c>
      <c r="H171" s="39">
        <v>637576</v>
      </c>
      <c r="I171" s="21">
        <v>0.4</v>
      </c>
      <c r="J171" s="4">
        <f t="shared" si="2"/>
        <v>255030.40000000002</v>
      </c>
      <c r="K171" s="13">
        <v>45323</v>
      </c>
      <c r="L171" s="22">
        <v>45901</v>
      </c>
      <c r="M171" s="23" t="s">
        <v>305</v>
      </c>
      <c r="N171" s="47" t="s">
        <v>346</v>
      </c>
      <c r="O171" s="51"/>
    </row>
    <row r="172" spans="1:15" ht="81.75" customHeight="1">
      <c r="A172" s="17" t="s">
        <v>218</v>
      </c>
      <c r="B172" s="18" t="s">
        <v>260</v>
      </c>
      <c r="C172" s="18" t="s">
        <v>355</v>
      </c>
      <c r="D172" s="19" t="s">
        <v>2</v>
      </c>
      <c r="E172" s="18" t="s">
        <v>251</v>
      </c>
      <c r="F172" s="20" t="s">
        <v>259</v>
      </c>
      <c r="G172" s="20" t="s">
        <v>267</v>
      </c>
      <c r="H172" s="39">
        <v>426842.04</v>
      </c>
      <c r="I172" s="21">
        <v>0.4</v>
      </c>
      <c r="J172" s="4">
        <f t="shared" si="2"/>
        <v>170736.81599999999</v>
      </c>
      <c r="K172" s="13">
        <v>45323</v>
      </c>
      <c r="L172" s="22">
        <v>45901</v>
      </c>
      <c r="M172" s="23" t="s">
        <v>335</v>
      </c>
      <c r="N172" s="47" t="s">
        <v>347</v>
      </c>
      <c r="O172" s="51"/>
    </row>
    <row r="173" spans="1:15" ht="81.75" customHeight="1">
      <c r="A173" s="17" t="s">
        <v>219</v>
      </c>
      <c r="B173" s="18" t="s">
        <v>260</v>
      </c>
      <c r="C173" s="18" t="s">
        <v>355</v>
      </c>
      <c r="D173" s="19" t="s">
        <v>2</v>
      </c>
      <c r="E173" s="18" t="s">
        <v>251</v>
      </c>
      <c r="F173" s="20" t="s">
        <v>259</v>
      </c>
      <c r="G173" s="20" t="s">
        <v>267</v>
      </c>
      <c r="H173" s="39">
        <v>521008.88</v>
      </c>
      <c r="I173" s="21">
        <v>0.4</v>
      </c>
      <c r="J173" s="4">
        <f t="shared" si="2"/>
        <v>208403.55200000003</v>
      </c>
      <c r="K173" s="13">
        <v>45323</v>
      </c>
      <c r="L173" s="22">
        <v>45901</v>
      </c>
      <c r="M173" s="23" t="s">
        <v>336</v>
      </c>
      <c r="N173" s="47" t="s">
        <v>347</v>
      </c>
      <c r="O173" s="51"/>
    </row>
    <row r="174" spans="1:15" ht="81.75" customHeight="1">
      <c r="A174" s="17" t="s">
        <v>134</v>
      </c>
      <c r="B174" s="18" t="s">
        <v>260</v>
      </c>
      <c r="C174" s="18" t="s">
        <v>355</v>
      </c>
      <c r="D174" s="19" t="s">
        <v>2</v>
      </c>
      <c r="E174" s="18" t="s">
        <v>251</v>
      </c>
      <c r="F174" s="20" t="s">
        <v>259</v>
      </c>
      <c r="G174" s="20" t="s">
        <v>267</v>
      </c>
      <c r="H174" s="39">
        <v>309938</v>
      </c>
      <c r="I174" s="21">
        <v>0.4</v>
      </c>
      <c r="J174" s="4">
        <f t="shared" si="2"/>
        <v>123975.20000000001</v>
      </c>
      <c r="K174" s="13">
        <v>45323</v>
      </c>
      <c r="L174" s="22">
        <v>45901</v>
      </c>
      <c r="M174" s="23" t="s">
        <v>289</v>
      </c>
      <c r="N174" s="47" t="s">
        <v>349</v>
      </c>
      <c r="O174" s="51"/>
    </row>
    <row r="175" spans="1:15" ht="81.75" customHeight="1">
      <c r="A175" s="17" t="s">
        <v>175</v>
      </c>
      <c r="B175" s="18" t="s">
        <v>260</v>
      </c>
      <c r="C175" s="18" t="s">
        <v>355</v>
      </c>
      <c r="D175" s="19" t="s">
        <v>2</v>
      </c>
      <c r="E175" s="18" t="s">
        <v>251</v>
      </c>
      <c r="F175" s="20" t="s">
        <v>259</v>
      </c>
      <c r="G175" s="20" t="s">
        <v>267</v>
      </c>
      <c r="H175" s="39">
        <v>413306.25</v>
      </c>
      <c r="I175" s="21">
        <v>0.4</v>
      </c>
      <c r="J175" s="4">
        <f t="shared" si="2"/>
        <v>165322.5</v>
      </c>
      <c r="K175" s="13">
        <v>45323</v>
      </c>
      <c r="L175" s="22">
        <v>45901</v>
      </c>
      <c r="M175" s="23" t="s">
        <v>274</v>
      </c>
      <c r="N175" s="47" t="s">
        <v>349</v>
      </c>
      <c r="O175" s="51"/>
    </row>
    <row r="176" spans="1:15" ht="81.75" customHeight="1">
      <c r="A176" s="17" t="s">
        <v>89</v>
      </c>
      <c r="B176" s="18" t="s">
        <v>260</v>
      </c>
      <c r="C176" s="18" t="s">
        <v>355</v>
      </c>
      <c r="D176" s="19" t="s">
        <v>2</v>
      </c>
      <c r="E176" s="18" t="s">
        <v>251</v>
      </c>
      <c r="F176" s="20" t="s">
        <v>259</v>
      </c>
      <c r="G176" s="20" t="s">
        <v>267</v>
      </c>
      <c r="H176" s="39">
        <v>542484.19999999995</v>
      </c>
      <c r="I176" s="21">
        <v>0.4</v>
      </c>
      <c r="J176" s="4">
        <f t="shared" si="2"/>
        <v>216993.68</v>
      </c>
      <c r="K176" s="13">
        <v>45323</v>
      </c>
      <c r="L176" s="22">
        <v>45901</v>
      </c>
      <c r="M176" s="23" t="s">
        <v>278</v>
      </c>
      <c r="N176" s="47" t="s">
        <v>347</v>
      </c>
      <c r="O176" s="51"/>
    </row>
    <row r="177" spans="1:15" ht="81.75" customHeight="1">
      <c r="A177" s="17" t="s">
        <v>220</v>
      </c>
      <c r="B177" s="18" t="s">
        <v>260</v>
      </c>
      <c r="C177" s="18" t="s">
        <v>355</v>
      </c>
      <c r="D177" s="19" t="s">
        <v>2</v>
      </c>
      <c r="E177" s="18" t="s">
        <v>251</v>
      </c>
      <c r="F177" s="20" t="s">
        <v>259</v>
      </c>
      <c r="G177" s="20" t="s">
        <v>267</v>
      </c>
      <c r="H177" s="39">
        <v>560000</v>
      </c>
      <c r="I177" s="21">
        <v>0.4</v>
      </c>
      <c r="J177" s="4">
        <f t="shared" si="2"/>
        <v>224000</v>
      </c>
      <c r="K177" s="13">
        <v>45323</v>
      </c>
      <c r="L177" s="22">
        <v>45901</v>
      </c>
      <c r="M177" s="23" t="s">
        <v>305</v>
      </c>
      <c r="N177" s="47" t="s">
        <v>346</v>
      </c>
      <c r="O177" s="51"/>
    </row>
    <row r="178" spans="1:15" ht="81.75" customHeight="1">
      <c r="A178" s="17" t="s">
        <v>221</v>
      </c>
      <c r="B178" s="18" t="s">
        <v>260</v>
      </c>
      <c r="C178" s="18" t="s">
        <v>355</v>
      </c>
      <c r="D178" s="19" t="s">
        <v>2</v>
      </c>
      <c r="E178" s="18" t="s">
        <v>251</v>
      </c>
      <c r="F178" s="20" t="s">
        <v>259</v>
      </c>
      <c r="G178" s="20" t="s">
        <v>267</v>
      </c>
      <c r="H178" s="39">
        <v>317404.79999999999</v>
      </c>
      <c r="I178" s="21">
        <v>0.4</v>
      </c>
      <c r="J178" s="4">
        <f t="shared" si="2"/>
        <v>126961.92</v>
      </c>
      <c r="K178" s="13">
        <v>45323</v>
      </c>
      <c r="L178" s="22">
        <v>45901</v>
      </c>
      <c r="M178" s="23" t="s">
        <v>337</v>
      </c>
      <c r="N178" s="47" t="s">
        <v>349</v>
      </c>
      <c r="O178" s="51"/>
    </row>
    <row r="179" spans="1:15" ht="81.75" customHeight="1">
      <c r="A179" s="17" t="s">
        <v>222</v>
      </c>
      <c r="B179" s="18" t="s">
        <v>260</v>
      </c>
      <c r="C179" s="18" t="s">
        <v>355</v>
      </c>
      <c r="D179" s="19" t="s">
        <v>2</v>
      </c>
      <c r="E179" s="18" t="s">
        <v>251</v>
      </c>
      <c r="F179" s="20" t="s">
        <v>259</v>
      </c>
      <c r="G179" s="20" t="s">
        <v>267</v>
      </c>
      <c r="H179" s="39">
        <v>165760</v>
      </c>
      <c r="I179" s="21">
        <v>0.4</v>
      </c>
      <c r="J179" s="4">
        <f t="shared" si="2"/>
        <v>66304</v>
      </c>
      <c r="K179" s="13">
        <v>45323</v>
      </c>
      <c r="L179" s="22">
        <v>45901</v>
      </c>
      <c r="M179" s="23" t="s">
        <v>283</v>
      </c>
      <c r="N179" s="47" t="s">
        <v>348</v>
      </c>
      <c r="O179" s="51"/>
    </row>
    <row r="180" spans="1:15" ht="81.75" customHeight="1">
      <c r="A180" s="17" t="s">
        <v>223</v>
      </c>
      <c r="B180" s="18" t="s">
        <v>260</v>
      </c>
      <c r="C180" s="18" t="s">
        <v>355</v>
      </c>
      <c r="D180" s="19" t="s">
        <v>2</v>
      </c>
      <c r="E180" s="18" t="s">
        <v>251</v>
      </c>
      <c r="F180" s="20" t="s">
        <v>259</v>
      </c>
      <c r="G180" s="20" t="s">
        <v>267</v>
      </c>
      <c r="H180" s="39">
        <v>387580</v>
      </c>
      <c r="I180" s="21">
        <v>0.4</v>
      </c>
      <c r="J180" s="4">
        <f t="shared" si="2"/>
        <v>155032</v>
      </c>
      <c r="K180" s="13">
        <v>45323</v>
      </c>
      <c r="L180" s="22">
        <v>45901</v>
      </c>
      <c r="M180" s="23" t="s">
        <v>270</v>
      </c>
      <c r="N180" s="47" t="s">
        <v>346</v>
      </c>
      <c r="O180" s="51"/>
    </row>
    <row r="181" spans="1:15" ht="81.75" customHeight="1">
      <c r="A181" s="17" t="s">
        <v>224</v>
      </c>
      <c r="B181" s="18" t="s">
        <v>260</v>
      </c>
      <c r="C181" s="18" t="s">
        <v>355</v>
      </c>
      <c r="D181" s="19" t="s">
        <v>2</v>
      </c>
      <c r="E181" s="18" t="s">
        <v>251</v>
      </c>
      <c r="F181" s="20" t="s">
        <v>259</v>
      </c>
      <c r="G181" s="20" t="s">
        <v>267</v>
      </c>
      <c r="H181" s="39">
        <v>226281.92</v>
      </c>
      <c r="I181" s="21">
        <v>0.4</v>
      </c>
      <c r="J181" s="4">
        <f t="shared" si="2"/>
        <v>90512.768000000011</v>
      </c>
      <c r="K181" s="13">
        <v>45323</v>
      </c>
      <c r="L181" s="22">
        <v>45901</v>
      </c>
      <c r="M181" s="23" t="s">
        <v>274</v>
      </c>
      <c r="N181" s="47" t="s">
        <v>349</v>
      </c>
      <c r="O181" s="51"/>
    </row>
    <row r="182" spans="1:15" ht="81.75" customHeight="1">
      <c r="A182" s="17" t="s">
        <v>225</v>
      </c>
      <c r="B182" s="18" t="s">
        <v>260</v>
      </c>
      <c r="C182" s="18" t="s">
        <v>355</v>
      </c>
      <c r="D182" s="19" t="s">
        <v>2</v>
      </c>
      <c r="E182" s="18" t="s">
        <v>251</v>
      </c>
      <c r="F182" s="20" t="s">
        <v>259</v>
      </c>
      <c r="G182" s="20" t="s">
        <v>267</v>
      </c>
      <c r="H182" s="39">
        <v>387078.16</v>
      </c>
      <c r="I182" s="21">
        <v>0.4</v>
      </c>
      <c r="J182" s="4">
        <f t="shared" si="2"/>
        <v>154831.264</v>
      </c>
      <c r="K182" s="13">
        <v>45323</v>
      </c>
      <c r="L182" s="22">
        <v>45901</v>
      </c>
      <c r="M182" s="23" t="s">
        <v>283</v>
      </c>
      <c r="N182" s="47" t="s">
        <v>348</v>
      </c>
      <c r="O182" s="51"/>
    </row>
    <row r="183" spans="1:15" ht="81.75" customHeight="1">
      <c r="A183" s="17" t="s">
        <v>226</v>
      </c>
      <c r="B183" s="18" t="s">
        <v>260</v>
      </c>
      <c r="C183" s="18" t="s">
        <v>355</v>
      </c>
      <c r="D183" s="19" t="s">
        <v>2</v>
      </c>
      <c r="E183" s="18" t="s">
        <v>251</v>
      </c>
      <c r="F183" s="20" t="s">
        <v>259</v>
      </c>
      <c r="G183" s="20" t="s">
        <v>267</v>
      </c>
      <c r="H183" s="39">
        <v>468821</v>
      </c>
      <c r="I183" s="21">
        <v>0.4</v>
      </c>
      <c r="J183" s="4">
        <f t="shared" si="2"/>
        <v>187528.40000000002</v>
      </c>
      <c r="K183" s="13">
        <v>45323</v>
      </c>
      <c r="L183" s="22">
        <v>45901</v>
      </c>
      <c r="M183" s="23" t="s">
        <v>274</v>
      </c>
      <c r="N183" s="47" t="s">
        <v>349</v>
      </c>
      <c r="O183" s="51"/>
    </row>
    <row r="184" spans="1:15" ht="81.75" customHeight="1">
      <c r="A184" s="17" t="s">
        <v>227</v>
      </c>
      <c r="B184" s="18" t="s">
        <v>260</v>
      </c>
      <c r="C184" s="18" t="s">
        <v>355</v>
      </c>
      <c r="D184" s="19" t="s">
        <v>2</v>
      </c>
      <c r="E184" s="18" t="s">
        <v>251</v>
      </c>
      <c r="F184" s="20" t="s">
        <v>259</v>
      </c>
      <c r="G184" s="20" t="s">
        <v>267</v>
      </c>
      <c r="H184" s="39">
        <v>466473.5</v>
      </c>
      <c r="I184" s="21">
        <v>0.4</v>
      </c>
      <c r="J184" s="4">
        <f t="shared" si="2"/>
        <v>186589.40000000002</v>
      </c>
      <c r="K184" s="13">
        <v>45323</v>
      </c>
      <c r="L184" s="22">
        <v>45901</v>
      </c>
      <c r="M184" s="23" t="s">
        <v>271</v>
      </c>
      <c r="N184" s="47" t="s">
        <v>348</v>
      </c>
      <c r="O184" s="51"/>
    </row>
    <row r="185" spans="1:15" ht="81.75" customHeight="1">
      <c r="A185" s="17" t="s">
        <v>228</v>
      </c>
      <c r="B185" s="18" t="s">
        <v>260</v>
      </c>
      <c r="C185" s="18" t="s">
        <v>355</v>
      </c>
      <c r="D185" s="19" t="s">
        <v>2</v>
      </c>
      <c r="E185" s="18" t="s">
        <v>251</v>
      </c>
      <c r="F185" s="20" t="s">
        <v>259</v>
      </c>
      <c r="G185" s="20" t="s">
        <v>267</v>
      </c>
      <c r="H185" s="39">
        <v>631596</v>
      </c>
      <c r="I185" s="21">
        <v>0.4</v>
      </c>
      <c r="J185" s="4">
        <f t="shared" si="2"/>
        <v>252638.40000000002</v>
      </c>
      <c r="K185" s="13">
        <v>45323</v>
      </c>
      <c r="L185" s="22">
        <v>45901</v>
      </c>
      <c r="M185" s="23" t="s">
        <v>300</v>
      </c>
      <c r="N185" s="47" t="s">
        <v>349</v>
      </c>
      <c r="O185" s="51"/>
    </row>
    <row r="186" spans="1:15" ht="81.75" customHeight="1">
      <c r="A186" s="17" t="s">
        <v>120</v>
      </c>
      <c r="B186" s="18" t="s">
        <v>260</v>
      </c>
      <c r="C186" s="18" t="s">
        <v>355</v>
      </c>
      <c r="D186" s="19" t="s">
        <v>2</v>
      </c>
      <c r="E186" s="18" t="s">
        <v>251</v>
      </c>
      <c r="F186" s="20" t="s">
        <v>259</v>
      </c>
      <c r="G186" s="20" t="s">
        <v>267</v>
      </c>
      <c r="H186" s="39">
        <v>500800.4</v>
      </c>
      <c r="I186" s="21">
        <v>0.4</v>
      </c>
      <c r="J186" s="4">
        <f t="shared" si="2"/>
        <v>200320.16000000003</v>
      </c>
      <c r="K186" s="13">
        <v>45323</v>
      </c>
      <c r="L186" s="22">
        <v>45901</v>
      </c>
      <c r="M186" s="23" t="s">
        <v>284</v>
      </c>
      <c r="N186" s="47" t="s">
        <v>349</v>
      </c>
      <c r="O186" s="51"/>
    </row>
    <row r="187" spans="1:15" ht="81.75" customHeight="1">
      <c r="A187" s="17" t="s">
        <v>229</v>
      </c>
      <c r="B187" s="18" t="s">
        <v>260</v>
      </c>
      <c r="C187" s="18" t="s">
        <v>355</v>
      </c>
      <c r="D187" s="19" t="s">
        <v>2</v>
      </c>
      <c r="E187" s="18" t="s">
        <v>251</v>
      </c>
      <c r="F187" s="20" t="s">
        <v>259</v>
      </c>
      <c r="G187" s="20" t="s">
        <v>267</v>
      </c>
      <c r="H187" s="39">
        <v>171920</v>
      </c>
      <c r="I187" s="21">
        <v>0.4</v>
      </c>
      <c r="J187" s="4">
        <f t="shared" si="2"/>
        <v>68768</v>
      </c>
      <c r="K187" s="13">
        <v>45323</v>
      </c>
      <c r="L187" s="22">
        <v>45901</v>
      </c>
      <c r="M187" s="23" t="s">
        <v>301</v>
      </c>
      <c r="N187" s="47" t="s">
        <v>349</v>
      </c>
      <c r="O187" s="51"/>
    </row>
    <row r="188" spans="1:15" ht="81.75" customHeight="1">
      <c r="A188" s="17" t="s">
        <v>230</v>
      </c>
      <c r="B188" s="18" t="s">
        <v>260</v>
      </c>
      <c r="C188" s="18" t="s">
        <v>355</v>
      </c>
      <c r="D188" s="19" t="s">
        <v>2</v>
      </c>
      <c r="E188" s="18" t="s">
        <v>251</v>
      </c>
      <c r="F188" s="20" t="s">
        <v>259</v>
      </c>
      <c r="G188" s="20" t="s">
        <v>267</v>
      </c>
      <c r="H188" s="39">
        <v>245377.63</v>
      </c>
      <c r="I188" s="21">
        <v>0.4</v>
      </c>
      <c r="J188" s="4">
        <f t="shared" si="2"/>
        <v>98151.052000000011</v>
      </c>
      <c r="K188" s="13">
        <v>45323</v>
      </c>
      <c r="L188" s="22">
        <v>45901</v>
      </c>
      <c r="M188" s="23" t="s">
        <v>311</v>
      </c>
      <c r="N188" s="47" t="s">
        <v>348</v>
      </c>
      <c r="O188" s="51"/>
    </row>
    <row r="189" spans="1:15" ht="81.75" customHeight="1">
      <c r="A189" s="17" t="s">
        <v>231</v>
      </c>
      <c r="B189" s="18" t="s">
        <v>260</v>
      </c>
      <c r="C189" s="18" t="s">
        <v>355</v>
      </c>
      <c r="D189" s="19" t="s">
        <v>2</v>
      </c>
      <c r="E189" s="18" t="s">
        <v>251</v>
      </c>
      <c r="F189" s="20" t="s">
        <v>259</v>
      </c>
      <c r="G189" s="20" t="s">
        <v>267</v>
      </c>
      <c r="H189" s="39">
        <v>551250</v>
      </c>
      <c r="I189" s="21">
        <v>0.4</v>
      </c>
      <c r="J189" s="4">
        <f t="shared" si="2"/>
        <v>220500</v>
      </c>
      <c r="K189" s="13">
        <v>45323</v>
      </c>
      <c r="L189" s="22">
        <v>45901</v>
      </c>
      <c r="M189" s="23" t="s">
        <v>338</v>
      </c>
      <c r="N189" s="47" t="s">
        <v>346</v>
      </c>
      <c r="O189" s="51"/>
    </row>
    <row r="190" spans="1:15" ht="81.75" customHeight="1">
      <c r="A190" s="17" t="s">
        <v>232</v>
      </c>
      <c r="B190" s="18" t="s">
        <v>260</v>
      </c>
      <c r="C190" s="18" t="s">
        <v>355</v>
      </c>
      <c r="D190" s="19" t="s">
        <v>2</v>
      </c>
      <c r="E190" s="18" t="s">
        <v>251</v>
      </c>
      <c r="F190" s="20" t="s">
        <v>259</v>
      </c>
      <c r="G190" s="20" t="s">
        <v>267</v>
      </c>
      <c r="H190" s="39">
        <v>334000</v>
      </c>
      <c r="I190" s="21">
        <v>0.4</v>
      </c>
      <c r="J190" s="4">
        <f t="shared" si="2"/>
        <v>133600</v>
      </c>
      <c r="K190" s="13">
        <v>45323</v>
      </c>
      <c r="L190" s="22">
        <v>45901</v>
      </c>
      <c r="M190" s="23" t="s">
        <v>311</v>
      </c>
      <c r="N190" s="47" t="s">
        <v>348</v>
      </c>
      <c r="O190" s="51"/>
    </row>
    <row r="191" spans="1:15" ht="81.75" customHeight="1">
      <c r="A191" s="17" t="s">
        <v>233</v>
      </c>
      <c r="B191" s="18" t="s">
        <v>260</v>
      </c>
      <c r="C191" s="18" t="s">
        <v>355</v>
      </c>
      <c r="D191" s="19" t="s">
        <v>2</v>
      </c>
      <c r="E191" s="18" t="s">
        <v>251</v>
      </c>
      <c r="F191" s="20" t="s">
        <v>259</v>
      </c>
      <c r="G191" s="20" t="s">
        <v>267</v>
      </c>
      <c r="H191" s="39">
        <v>549850</v>
      </c>
      <c r="I191" s="21">
        <v>0.4</v>
      </c>
      <c r="J191" s="4">
        <f t="shared" si="2"/>
        <v>219940</v>
      </c>
      <c r="K191" s="13">
        <v>45323</v>
      </c>
      <c r="L191" s="22">
        <v>45901</v>
      </c>
      <c r="M191" s="23" t="s">
        <v>283</v>
      </c>
      <c r="N191" s="47" t="s">
        <v>348</v>
      </c>
      <c r="O191" s="51"/>
    </row>
    <row r="192" spans="1:15" ht="81.75" customHeight="1">
      <c r="A192" s="17" t="s">
        <v>234</v>
      </c>
      <c r="B192" s="18" t="s">
        <v>260</v>
      </c>
      <c r="C192" s="18" t="s">
        <v>355</v>
      </c>
      <c r="D192" s="19" t="s">
        <v>2</v>
      </c>
      <c r="E192" s="18" t="s">
        <v>251</v>
      </c>
      <c r="F192" s="20" t="s">
        <v>259</v>
      </c>
      <c r="G192" s="20" t="s">
        <v>267</v>
      </c>
      <c r="H192" s="39">
        <v>427192.14</v>
      </c>
      <c r="I192" s="21">
        <v>0.4</v>
      </c>
      <c r="J192" s="4">
        <f t="shared" si="2"/>
        <v>170876.85600000003</v>
      </c>
      <c r="K192" s="13">
        <v>45323</v>
      </c>
      <c r="L192" s="22">
        <v>45901</v>
      </c>
      <c r="M192" s="23" t="s">
        <v>332</v>
      </c>
      <c r="N192" s="47" t="s">
        <v>347</v>
      </c>
      <c r="O192" s="51"/>
    </row>
    <row r="193" spans="1:15" ht="81.75" customHeight="1">
      <c r="A193" s="17" t="s">
        <v>165</v>
      </c>
      <c r="B193" s="18" t="s">
        <v>260</v>
      </c>
      <c r="C193" s="18" t="s">
        <v>355</v>
      </c>
      <c r="D193" s="19" t="s">
        <v>2</v>
      </c>
      <c r="E193" s="18" t="s">
        <v>251</v>
      </c>
      <c r="F193" s="20" t="s">
        <v>259</v>
      </c>
      <c r="G193" s="20" t="s">
        <v>267</v>
      </c>
      <c r="H193" s="39">
        <v>492800</v>
      </c>
      <c r="I193" s="21">
        <v>0.4</v>
      </c>
      <c r="J193" s="4">
        <f t="shared" si="2"/>
        <v>197120</v>
      </c>
      <c r="K193" s="13">
        <v>45323</v>
      </c>
      <c r="L193" s="22">
        <v>45901</v>
      </c>
      <c r="M193" s="23" t="s">
        <v>286</v>
      </c>
      <c r="N193" s="47" t="s">
        <v>348</v>
      </c>
      <c r="O193" s="51"/>
    </row>
    <row r="194" spans="1:15" ht="81.75" customHeight="1">
      <c r="A194" s="17" t="s">
        <v>235</v>
      </c>
      <c r="B194" s="18" t="s">
        <v>260</v>
      </c>
      <c r="C194" s="18" t="s">
        <v>355</v>
      </c>
      <c r="D194" s="19" t="s">
        <v>2</v>
      </c>
      <c r="E194" s="18" t="s">
        <v>251</v>
      </c>
      <c r="F194" s="20" t="s">
        <v>259</v>
      </c>
      <c r="G194" s="20" t="s">
        <v>267</v>
      </c>
      <c r="H194" s="39">
        <v>222735.44</v>
      </c>
      <c r="I194" s="21">
        <v>0.4</v>
      </c>
      <c r="J194" s="4">
        <f t="shared" si="2"/>
        <v>89094.176000000007</v>
      </c>
      <c r="K194" s="13">
        <v>45323</v>
      </c>
      <c r="L194" s="22">
        <v>45901</v>
      </c>
      <c r="M194" s="23" t="s">
        <v>300</v>
      </c>
      <c r="N194" s="47" t="s">
        <v>349</v>
      </c>
      <c r="O194" s="51"/>
    </row>
    <row r="195" spans="1:15" ht="81.75" customHeight="1">
      <c r="A195" s="17" t="s">
        <v>236</v>
      </c>
      <c r="B195" s="18" t="s">
        <v>260</v>
      </c>
      <c r="C195" s="18" t="s">
        <v>355</v>
      </c>
      <c r="D195" s="19" t="s">
        <v>2</v>
      </c>
      <c r="E195" s="18" t="s">
        <v>251</v>
      </c>
      <c r="F195" s="20" t="s">
        <v>259</v>
      </c>
      <c r="G195" s="20" t="s">
        <v>267</v>
      </c>
      <c r="H195" s="39">
        <v>221756</v>
      </c>
      <c r="I195" s="21">
        <v>0.4</v>
      </c>
      <c r="J195" s="4">
        <f t="shared" si="2"/>
        <v>88702.400000000009</v>
      </c>
      <c r="K195" s="13">
        <v>45323</v>
      </c>
      <c r="L195" s="22">
        <v>45901</v>
      </c>
      <c r="M195" s="23" t="s">
        <v>283</v>
      </c>
      <c r="N195" s="47" t="s">
        <v>348</v>
      </c>
      <c r="O195" s="51"/>
    </row>
    <row r="196" spans="1:15" ht="81.75" customHeight="1">
      <c r="A196" s="17" t="s">
        <v>237</v>
      </c>
      <c r="B196" s="18" t="s">
        <v>260</v>
      </c>
      <c r="C196" s="18" t="s">
        <v>355</v>
      </c>
      <c r="D196" s="19" t="s">
        <v>2</v>
      </c>
      <c r="E196" s="18" t="s">
        <v>251</v>
      </c>
      <c r="F196" s="20" t="s">
        <v>259</v>
      </c>
      <c r="G196" s="20" t="s">
        <v>267</v>
      </c>
      <c r="H196" s="39">
        <v>498630</v>
      </c>
      <c r="I196" s="21">
        <v>0.4</v>
      </c>
      <c r="J196" s="4">
        <f t="shared" si="2"/>
        <v>199452</v>
      </c>
      <c r="K196" s="13">
        <v>45323</v>
      </c>
      <c r="L196" s="22">
        <v>45901</v>
      </c>
      <c r="M196" s="23" t="s">
        <v>305</v>
      </c>
      <c r="N196" s="47" t="s">
        <v>346</v>
      </c>
      <c r="O196" s="51"/>
    </row>
    <row r="197" spans="1:15" ht="81.75" customHeight="1">
      <c r="A197" s="17" t="s">
        <v>238</v>
      </c>
      <c r="B197" s="18" t="s">
        <v>260</v>
      </c>
      <c r="C197" s="18" t="s">
        <v>355</v>
      </c>
      <c r="D197" s="19" t="s">
        <v>2</v>
      </c>
      <c r="E197" s="18" t="s">
        <v>251</v>
      </c>
      <c r="F197" s="20" t="s">
        <v>259</v>
      </c>
      <c r="G197" s="20" t="s">
        <v>267</v>
      </c>
      <c r="H197" s="39">
        <v>366000</v>
      </c>
      <c r="I197" s="21">
        <v>0.4</v>
      </c>
      <c r="J197" s="4">
        <f t="shared" si="2"/>
        <v>146400</v>
      </c>
      <c r="K197" s="13">
        <v>45323</v>
      </c>
      <c r="L197" s="22">
        <v>45901</v>
      </c>
      <c r="M197" s="23" t="s">
        <v>279</v>
      </c>
      <c r="N197" s="47" t="s">
        <v>346</v>
      </c>
      <c r="O197" s="51"/>
    </row>
    <row r="198" spans="1:15" ht="81.75" customHeight="1">
      <c r="A198" s="17" t="s">
        <v>239</v>
      </c>
      <c r="B198" s="18" t="s">
        <v>260</v>
      </c>
      <c r="C198" s="18" t="s">
        <v>355</v>
      </c>
      <c r="D198" s="19" t="s">
        <v>2</v>
      </c>
      <c r="E198" s="18" t="s">
        <v>251</v>
      </c>
      <c r="F198" s="20" t="s">
        <v>259</v>
      </c>
      <c r="G198" s="20" t="s">
        <v>267</v>
      </c>
      <c r="H198" s="39">
        <v>586690.12</v>
      </c>
      <c r="I198" s="21">
        <v>0.4</v>
      </c>
      <c r="J198" s="4">
        <f t="shared" si="2"/>
        <v>234676.04800000001</v>
      </c>
      <c r="K198" s="13">
        <v>45323</v>
      </c>
      <c r="L198" s="22">
        <v>45901</v>
      </c>
      <c r="M198" s="23" t="s">
        <v>274</v>
      </c>
      <c r="N198" s="47" t="s">
        <v>349</v>
      </c>
      <c r="O198" s="51"/>
    </row>
    <row r="199" spans="1:15" ht="81.75" customHeight="1">
      <c r="A199" s="17" t="s">
        <v>240</v>
      </c>
      <c r="B199" s="18" t="s">
        <v>260</v>
      </c>
      <c r="C199" s="18" t="s">
        <v>355</v>
      </c>
      <c r="D199" s="19" t="s">
        <v>2</v>
      </c>
      <c r="E199" s="18" t="s">
        <v>251</v>
      </c>
      <c r="F199" s="20" t="s">
        <v>259</v>
      </c>
      <c r="G199" s="20" t="s">
        <v>267</v>
      </c>
      <c r="H199" s="39">
        <v>338230</v>
      </c>
      <c r="I199" s="21">
        <v>0.4</v>
      </c>
      <c r="J199" s="4">
        <f t="shared" si="2"/>
        <v>135292</v>
      </c>
      <c r="K199" s="13">
        <v>45323</v>
      </c>
      <c r="L199" s="22">
        <v>45901</v>
      </c>
      <c r="M199" s="23" t="s">
        <v>279</v>
      </c>
      <c r="N199" s="47" t="s">
        <v>346</v>
      </c>
      <c r="O199" s="51"/>
    </row>
    <row r="200" spans="1:15" ht="81.75" customHeight="1">
      <c r="A200" s="17" t="s">
        <v>241</v>
      </c>
      <c r="B200" s="18" t="s">
        <v>260</v>
      </c>
      <c r="C200" s="18" t="s">
        <v>355</v>
      </c>
      <c r="D200" s="19" t="s">
        <v>2</v>
      </c>
      <c r="E200" s="18" t="s">
        <v>251</v>
      </c>
      <c r="F200" s="20" t="s">
        <v>259</v>
      </c>
      <c r="G200" s="20" t="s">
        <v>267</v>
      </c>
      <c r="H200" s="39">
        <v>551650</v>
      </c>
      <c r="I200" s="21">
        <v>0.4</v>
      </c>
      <c r="J200" s="4">
        <f t="shared" si="2"/>
        <v>220660</v>
      </c>
      <c r="K200" s="13">
        <v>45323</v>
      </c>
      <c r="L200" s="22">
        <v>45901</v>
      </c>
      <c r="M200" s="23" t="s">
        <v>311</v>
      </c>
      <c r="N200" s="47" t="s">
        <v>348</v>
      </c>
      <c r="O200" s="51"/>
    </row>
    <row r="201" spans="1:15" ht="81.75" customHeight="1">
      <c r="A201" s="17" t="s">
        <v>242</v>
      </c>
      <c r="B201" s="18" t="s">
        <v>260</v>
      </c>
      <c r="C201" s="18" t="s">
        <v>355</v>
      </c>
      <c r="D201" s="19" t="s">
        <v>2</v>
      </c>
      <c r="E201" s="18" t="s">
        <v>251</v>
      </c>
      <c r="F201" s="20" t="s">
        <v>259</v>
      </c>
      <c r="G201" s="20" t="s">
        <v>267</v>
      </c>
      <c r="H201" s="39">
        <v>202000</v>
      </c>
      <c r="I201" s="21">
        <v>0.4</v>
      </c>
      <c r="J201" s="4">
        <f t="shared" si="2"/>
        <v>80800</v>
      </c>
      <c r="K201" s="13">
        <v>45323</v>
      </c>
      <c r="L201" s="22">
        <v>45901</v>
      </c>
      <c r="M201" s="23" t="s">
        <v>339</v>
      </c>
      <c r="N201" s="47" t="s">
        <v>348</v>
      </c>
      <c r="O201" s="51"/>
    </row>
    <row r="202" spans="1:15" ht="81.75" customHeight="1">
      <c r="A202" s="17" t="s">
        <v>243</v>
      </c>
      <c r="B202" s="18" t="s">
        <v>260</v>
      </c>
      <c r="C202" s="18" t="s">
        <v>355</v>
      </c>
      <c r="D202" s="19" t="s">
        <v>2</v>
      </c>
      <c r="E202" s="18" t="s">
        <v>251</v>
      </c>
      <c r="F202" s="20" t="s">
        <v>259</v>
      </c>
      <c r="G202" s="20" t="s">
        <v>267</v>
      </c>
      <c r="H202" s="39">
        <v>186480</v>
      </c>
      <c r="I202" s="21">
        <v>0.4</v>
      </c>
      <c r="J202" s="4">
        <f t="shared" si="2"/>
        <v>74592</v>
      </c>
      <c r="K202" s="13">
        <v>45323</v>
      </c>
      <c r="L202" s="22">
        <v>45901</v>
      </c>
      <c r="M202" s="23" t="s">
        <v>305</v>
      </c>
      <c r="N202" s="47" t="s">
        <v>346</v>
      </c>
      <c r="O202" s="51"/>
    </row>
    <row r="203" spans="1:15" ht="81.75" customHeight="1">
      <c r="A203" s="17" t="s">
        <v>244</v>
      </c>
      <c r="B203" s="18" t="s">
        <v>260</v>
      </c>
      <c r="C203" s="18" t="s">
        <v>355</v>
      </c>
      <c r="D203" s="19" t="s">
        <v>2</v>
      </c>
      <c r="E203" s="18" t="s">
        <v>251</v>
      </c>
      <c r="F203" s="20" t="s">
        <v>259</v>
      </c>
      <c r="G203" s="20" t="s">
        <v>267</v>
      </c>
      <c r="H203" s="39">
        <v>171914.16</v>
      </c>
      <c r="I203" s="21">
        <v>0.4</v>
      </c>
      <c r="J203" s="4">
        <f t="shared" si="2"/>
        <v>68765.664000000004</v>
      </c>
      <c r="K203" s="13">
        <v>45323</v>
      </c>
      <c r="L203" s="22">
        <v>45901</v>
      </c>
      <c r="M203" s="23" t="s">
        <v>340</v>
      </c>
      <c r="N203" s="47" t="s">
        <v>348</v>
      </c>
      <c r="O203" s="51"/>
    </row>
    <row r="204" spans="1:15" ht="81.75" customHeight="1">
      <c r="A204" s="17" t="s">
        <v>245</v>
      </c>
      <c r="B204" s="18" t="s">
        <v>260</v>
      </c>
      <c r="C204" s="18" t="s">
        <v>355</v>
      </c>
      <c r="D204" s="19" t="s">
        <v>2</v>
      </c>
      <c r="E204" s="18" t="s">
        <v>251</v>
      </c>
      <c r="F204" s="20" t="s">
        <v>259</v>
      </c>
      <c r="G204" s="20" t="s">
        <v>267</v>
      </c>
      <c r="H204" s="39">
        <v>146864.0625</v>
      </c>
      <c r="I204" s="21">
        <v>0.4</v>
      </c>
      <c r="J204" s="4">
        <f t="shared" si="2"/>
        <v>58745.625</v>
      </c>
      <c r="K204" s="13">
        <v>45323</v>
      </c>
      <c r="L204" s="22">
        <v>45901</v>
      </c>
      <c r="M204" s="23" t="s">
        <v>280</v>
      </c>
      <c r="N204" s="47" t="s">
        <v>348</v>
      </c>
      <c r="O204" s="51"/>
    </row>
    <row r="205" spans="1:15" ht="81.75" customHeight="1">
      <c r="A205" s="17" t="s">
        <v>246</v>
      </c>
      <c r="B205" s="18" t="s">
        <v>260</v>
      </c>
      <c r="C205" s="18" t="s">
        <v>355</v>
      </c>
      <c r="D205" s="19" t="s">
        <v>2</v>
      </c>
      <c r="E205" s="18" t="s">
        <v>251</v>
      </c>
      <c r="F205" s="20" t="s">
        <v>259</v>
      </c>
      <c r="G205" s="20" t="s">
        <v>267</v>
      </c>
      <c r="H205" s="39">
        <v>257928</v>
      </c>
      <c r="I205" s="21">
        <v>0.4</v>
      </c>
      <c r="J205" s="4">
        <f t="shared" si="2"/>
        <v>103171.20000000001</v>
      </c>
      <c r="K205" s="13">
        <v>45323</v>
      </c>
      <c r="L205" s="22">
        <v>45901</v>
      </c>
      <c r="M205" s="23" t="s">
        <v>281</v>
      </c>
      <c r="N205" s="47" t="s">
        <v>347</v>
      </c>
      <c r="O205" s="51"/>
    </row>
    <row r="206" spans="1:15" ht="81.75" customHeight="1">
      <c r="A206" s="17" t="s">
        <v>247</v>
      </c>
      <c r="B206" s="18" t="s">
        <v>260</v>
      </c>
      <c r="C206" s="18" t="s">
        <v>355</v>
      </c>
      <c r="D206" s="19" t="s">
        <v>2</v>
      </c>
      <c r="E206" s="18" t="s">
        <v>251</v>
      </c>
      <c r="F206" s="20" t="s">
        <v>259</v>
      </c>
      <c r="G206" s="20" t="s">
        <v>267</v>
      </c>
      <c r="H206" s="39">
        <v>198912</v>
      </c>
      <c r="I206" s="21">
        <v>0.4</v>
      </c>
      <c r="J206" s="4">
        <f t="shared" si="2"/>
        <v>79564.800000000003</v>
      </c>
      <c r="K206" s="13">
        <v>45323</v>
      </c>
      <c r="L206" s="22">
        <v>45901</v>
      </c>
      <c r="M206" s="23" t="s">
        <v>283</v>
      </c>
      <c r="N206" s="47" t="s">
        <v>348</v>
      </c>
      <c r="O206" s="51"/>
    </row>
    <row r="207" spans="1:15" ht="81.75" customHeight="1">
      <c r="A207" s="17" t="s">
        <v>248</v>
      </c>
      <c r="B207" s="18" t="s">
        <v>260</v>
      </c>
      <c r="C207" s="18" t="s">
        <v>355</v>
      </c>
      <c r="D207" s="19" t="s">
        <v>2</v>
      </c>
      <c r="E207" s="18" t="s">
        <v>251</v>
      </c>
      <c r="F207" s="20" t="s">
        <v>259</v>
      </c>
      <c r="G207" s="20" t="s">
        <v>267</v>
      </c>
      <c r="H207" s="39">
        <v>465355</v>
      </c>
      <c r="I207" s="21">
        <v>0.4</v>
      </c>
      <c r="J207" s="4">
        <f t="shared" si="2"/>
        <v>186142</v>
      </c>
      <c r="K207" s="13">
        <v>45323</v>
      </c>
      <c r="L207" s="22">
        <v>45901</v>
      </c>
      <c r="M207" s="25" t="s">
        <v>308</v>
      </c>
      <c r="N207" s="48" t="s">
        <v>349</v>
      </c>
      <c r="O207" s="51"/>
    </row>
    <row r="208" spans="1:15" ht="81.75" customHeight="1">
      <c r="A208" s="17" t="s">
        <v>249</v>
      </c>
      <c r="B208" s="18" t="s">
        <v>260</v>
      </c>
      <c r="C208" s="18" t="s">
        <v>355</v>
      </c>
      <c r="D208" s="19" t="s">
        <v>2</v>
      </c>
      <c r="E208" s="18" t="s">
        <v>251</v>
      </c>
      <c r="F208" s="20" t="s">
        <v>259</v>
      </c>
      <c r="G208" s="20" t="s">
        <v>267</v>
      </c>
      <c r="H208" s="31">
        <v>577756.79805810505</v>
      </c>
      <c r="I208" s="21">
        <v>0.4</v>
      </c>
      <c r="J208" s="4">
        <f t="shared" si="2"/>
        <v>231102.71922324202</v>
      </c>
      <c r="K208" s="13">
        <v>45323</v>
      </c>
      <c r="L208" s="22">
        <v>45901</v>
      </c>
      <c r="M208" s="23" t="s">
        <v>283</v>
      </c>
      <c r="N208" s="47" t="s">
        <v>348</v>
      </c>
      <c r="O208" s="51"/>
    </row>
    <row r="209" spans="1:15" ht="81.75" customHeight="1">
      <c r="A209" s="17" t="s">
        <v>96</v>
      </c>
      <c r="B209" s="18" t="s">
        <v>260</v>
      </c>
      <c r="C209" s="18" t="s">
        <v>355</v>
      </c>
      <c r="D209" s="19" t="s">
        <v>2</v>
      </c>
      <c r="E209" s="18" t="s">
        <v>251</v>
      </c>
      <c r="F209" s="20" t="s">
        <v>259</v>
      </c>
      <c r="G209" s="20" t="s">
        <v>267</v>
      </c>
      <c r="H209" s="31">
        <v>323199.99891369394</v>
      </c>
      <c r="I209" s="21">
        <v>0.4</v>
      </c>
      <c r="J209" s="4">
        <f t="shared" si="2"/>
        <v>129279.99956547758</v>
      </c>
      <c r="K209" s="13">
        <v>45323</v>
      </c>
      <c r="L209" s="22">
        <v>45901</v>
      </c>
      <c r="M209" s="23" t="s">
        <v>341</v>
      </c>
      <c r="N209" s="47" t="s">
        <v>348</v>
      </c>
      <c r="O209" s="51"/>
    </row>
    <row r="210" spans="1:15" ht="102" customHeight="1">
      <c r="A210" s="17" t="s">
        <v>250</v>
      </c>
      <c r="B210" s="18" t="s">
        <v>260</v>
      </c>
      <c r="C210" s="18" t="s">
        <v>355</v>
      </c>
      <c r="D210" s="19" t="s">
        <v>2</v>
      </c>
      <c r="E210" s="18" t="s">
        <v>251</v>
      </c>
      <c r="F210" s="20" t="s">
        <v>259</v>
      </c>
      <c r="G210" s="20" t="s">
        <v>267</v>
      </c>
      <c r="H210" s="32">
        <v>437893.87352819758</v>
      </c>
      <c r="I210" s="21">
        <v>0.4</v>
      </c>
      <c r="J210" s="4">
        <f t="shared" ref="J210:J259" si="3">+H210*I210</f>
        <v>175157.54941127903</v>
      </c>
      <c r="K210" s="13">
        <v>45323</v>
      </c>
      <c r="L210" s="22">
        <v>45901</v>
      </c>
      <c r="M210" s="23" t="s">
        <v>281</v>
      </c>
      <c r="N210" s="47" t="s">
        <v>347</v>
      </c>
      <c r="O210" s="51"/>
    </row>
    <row r="211" spans="1:15" ht="90" customHeight="1">
      <c r="A211" s="17" t="s">
        <v>390</v>
      </c>
      <c r="B211" s="18" t="s">
        <v>260</v>
      </c>
      <c r="C211" s="18" t="s">
        <v>355</v>
      </c>
      <c r="D211" s="19" t="s">
        <v>2</v>
      </c>
      <c r="E211" s="18" t="s">
        <v>251</v>
      </c>
      <c r="F211" s="20" t="s">
        <v>259</v>
      </c>
      <c r="G211" s="20" t="s">
        <v>267</v>
      </c>
      <c r="H211" s="40">
        <v>200908</v>
      </c>
      <c r="I211" s="21">
        <v>0.4</v>
      </c>
      <c r="J211" s="4">
        <f t="shared" si="3"/>
        <v>80363.200000000012</v>
      </c>
      <c r="K211" s="13">
        <v>45492</v>
      </c>
      <c r="L211" s="22">
        <v>46041</v>
      </c>
      <c r="M211" s="23" t="s">
        <v>283</v>
      </c>
      <c r="N211" s="47" t="s">
        <v>348</v>
      </c>
      <c r="O211" s="51"/>
    </row>
    <row r="212" spans="1:15" ht="81.75" customHeight="1">
      <c r="A212" s="17" t="s">
        <v>391</v>
      </c>
      <c r="B212" s="18" t="s">
        <v>260</v>
      </c>
      <c r="C212" s="18" t="s">
        <v>355</v>
      </c>
      <c r="D212" s="19" t="s">
        <v>2</v>
      </c>
      <c r="E212" s="18" t="s">
        <v>251</v>
      </c>
      <c r="F212" s="20" t="s">
        <v>259</v>
      </c>
      <c r="G212" s="20" t="s">
        <v>267</v>
      </c>
      <c r="H212" s="40">
        <v>227422.92</v>
      </c>
      <c r="I212" s="21">
        <v>0.4</v>
      </c>
      <c r="J212" s="4">
        <f t="shared" si="3"/>
        <v>90969.168000000005</v>
      </c>
      <c r="K212" s="13">
        <v>45492</v>
      </c>
      <c r="L212" s="22">
        <v>46041</v>
      </c>
      <c r="M212" s="23" t="s">
        <v>283</v>
      </c>
      <c r="N212" s="47" t="s">
        <v>348</v>
      </c>
      <c r="O212" s="51"/>
    </row>
    <row r="213" spans="1:15" ht="81.75" customHeight="1">
      <c r="A213" s="17" t="s">
        <v>392</v>
      </c>
      <c r="B213" s="18" t="s">
        <v>260</v>
      </c>
      <c r="C213" s="18" t="s">
        <v>355</v>
      </c>
      <c r="D213" s="19" t="s">
        <v>2</v>
      </c>
      <c r="E213" s="18" t="s">
        <v>251</v>
      </c>
      <c r="F213" s="20" t="s">
        <v>259</v>
      </c>
      <c r="G213" s="20" t="s">
        <v>267</v>
      </c>
      <c r="H213" s="40">
        <v>570820</v>
      </c>
      <c r="I213" s="21">
        <v>0.4</v>
      </c>
      <c r="J213" s="4">
        <f t="shared" si="3"/>
        <v>228328</v>
      </c>
      <c r="K213" s="13">
        <v>45492</v>
      </c>
      <c r="L213" s="22">
        <v>46041</v>
      </c>
      <c r="M213" s="23" t="s">
        <v>341</v>
      </c>
      <c r="N213" s="47" t="s">
        <v>348</v>
      </c>
      <c r="O213" s="51"/>
    </row>
    <row r="214" spans="1:15" ht="81.75" customHeight="1">
      <c r="A214" s="17" t="s">
        <v>393</v>
      </c>
      <c r="B214" s="18" t="s">
        <v>260</v>
      </c>
      <c r="C214" s="18" t="s">
        <v>355</v>
      </c>
      <c r="D214" s="19" t="s">
        <v>2</v>
      </c>
      <c r="E214" s="18" t="s">
        <v>251</v>
      </c>
      <c r="F214" s="20" t="s">
        <v>259</v>
      </c>
      <c r="G214" s="20" t="s">
        <v>267</v>
      </c>
      <c r="H214" s="40">
        <v>291272</v>
      </c>
      <c r="I214" s="21">
        <v>0.4</v>
      </c>
      <c r="J214" s="4">
        <f t="shared" si="3"/>
        <v>116508.8</v>
      </c>
      <c r="K214" s="13">
        <v>45492</v>
      </c>
      <c r="L214" s="22">
        <v>46041</v>
      </c>
      <c r="M214" s="23" t="s">
        <v>279</v>
      </c>
      <c r="N214" s="47" t="s">
        <v>346</v>
      </c>
      <c r="O214" s="51"/>
    </row>
    <row r="215" spans="1:15" ht="81.75" customHeight="1">
      <c r="A215" s="17" t="s">
        <v>394</v>
      </c>
      <c r="B215" s="18" t="s">
        <v>260</v>
      </c>
      <c r="C215" s="18" t="s">
        <v>355</v>
      </c>
      <c r="D215" s="19" t="s">
        <v>2</v>
      </c>
      <c r="E215" s="18" t="s">
        <v>251</v>
      </c>
      <c r="F215" s="20" t="s">
        <v>259</v>
      </c>
      <c r="G215" s="20" t="s">
        <v>267</v>
      </c>
      <c r="H215" s="40">
        <v>218425.93</v>
      </c>
      <c r="I215" s="21">
        <v>0.4</v>
      </c>
      <c r="J215" s="4">
        <f t="shared" si="3"/>
        <v>87370.372000000003</v>
      </c>
      <c r="K215" s="13">
        <v>45492</v>
      </c>
      <c r="L215" s="22">
        <v>46041</v>
      </c>
      <c r="M215" s="23" t="s">
        <v>305</v>
      </c>
      <c r="N215" s="47" t="s">
        <v>346</v>
      </c>
      <c r="O215" s="51"/>
    </row>
    <row r="216" spans="1:15" ht="81.75" customHeight="1">
      <c r="A216" s="17" t="s">
        <v>395</v>
      </c>
      <c r="B216" s="18" t="s">
        <v>260</v>
      </c>
      <c r="C216" s="18" t="s">
        <v>355</v>
      </c>
      <c r="D216" s="19" t="s">
        <v>2</v>
      </c>
      <c r="E216" s="18" t="s">
        <v>251</v>
      </c>
      <c r="F216" s="20" t="s">
        <v>259</v>
      </c>
      <c r="G216" s="20" t="s">
        <v>267</v>
      </c>
      <c r="H216" s="40">
        <v>304040</v>
      </c>
      <c r="I216" s="21">
        <v>0.4</v>
      </c>
      <c r="J216" s="4">
        <f t="shared" si="3"/>
        <v>121616</v>
      </c>
      <c r="K216" s="13">
        <v>45492</v>
      </c>
      <c r="L216" s="22">
        <v>46041</v>
      </c>
      <c r="M216" s="23" t="s">
        <v>283</v>
      </c>
      <c r="N216" s="47" t="s">
        <v>348</v>
      </c>
      <c r="O216" s="51"/>
    </row>
    <row r="217" spans="1:15" ht="81.75" customHeight="1">
      <c r="A217" s="17" t="s">
        <v>396</v>
      </c>
      <c r="B217" s="18" t="s">
        <v>260</v>
      </c>
      <c r="C217" s="18" t="s">
        <v>355</v>
      </c>
      <c r="D217" s="19" t="s">
        <v>2</v>
      </c>
      <c r="E217" s="18" t="s">
        <v>251</v>
      </c>
      <c r="F217" s="20" t="s">
        <v>259</v>
      </c>
      <c r="G217" s="20" t="s">
        <v>267</v>
      </c>
      <c r="H217" s="40">
        <v>135700</v>
      </c>
      <c r="I217" s="21">
        <v>0.4</v>
      </c>
      <c r="J217" s="4">
        <f t="shared" si="3"/>
        <v>54280</v>
      </c>
      <c r="K217" s="13">
        <v>45492</v>
      </c>
      <c r="L217" s="22">
        <v>46041</v>
      </c>
      <c r="M217" s="23" t="s">
        <v>274</v>
      </c>
      <c r="N217" s="47" t="s">
        <v>349</v>
      </c>
      <c r="O217" s="51"/>
    </row>
    <row r="218" spans="1:15" ht="81.75" customHeight="1">
      <c r="A218" s="17" t="s">
        <v>397</v>
      </c>
      <c r="B218" s="18" t="s">
        <v>260</v>
      </c>
      <c r="C218" s="18" t="s">
        <v>355</v>
      </c>
      <c r="D218" s="19" t="s">
        <v>2</v>
      </c>
      <c r="E218" s="18" t="s">
        <v>251</v>
      </c>
      <c r="F218" s="20" t="s">
        <v>259</v>
      </c>
      <c r="G218" s="20" t="s">
        <v>267</v>
      </c>
      <c r="H218" s="40">
        <v>234104.8</v>
      </c>
      <c r="I218" s="21">
        <v>0.4</v>
      </c>
      <c r="J218" s="4">
        <f t="shared" si="3"/>
        <v>93641.919999999998</v>
      </c>
      <c r="K218" s="13">
        <v>45492</v>
      </c>
      <c r="L218" s="22">
        <v>46041</v>
      </c>
      <c r="M218" s="23" t="s">
        <v>421</v>
      </c>
      <c r="N218" s="47" t="s">
        <v>346</v>
      </c>
      <c r="O218" s="51"/>
    </row>
    <row r="219" spans="1:15" ht="81.75" customHeight="1">
      <c r="A219" s="17" t="s">
        <v>398</v>
      </c>
      <c r="B219" s="18" t="s">
        <v>260</v>
      </c>
      <c r="C219" s="18" t="s">
        <v>355</v>
      </c>
      <c r="D219" s="19" t="s">
        <v>2</v>
      </c>
      <c r="E219" s="18" t="s">
        <v>251</v>
      </c>
      <c r="F219" s="20" t="s">
        <v>259</v>
      </c>
      <c r="G219" s="20" t="s">
        <v>267</v>
      </c>
      <c r="H219" s="41">
        <v>410822.77</v>
      </c>
      <c r="I219" s="21">
        <v>0.4</v>
      </c>
      <c r="J219" s="4">
        <f t="shared" si="3"/>
        <v>164329.10800000001</v>
      </c>
      <c r="K219" s="13">
        <v>45492</v>
      </c>
      <c r="L219" s="22">
        <v>46041</v>
      </c>
      <c r="M219" s="23" t="s">
        <v>270</v>
      </c>
      <c r="N219" s="47" t="s">
        <v>346</v>
      </c>
      <c r="O219" s="51"/>
    </row>
    <row r="220" spans="1:15" ht="81.75" customHeight="1">
      <c r="A220" s="17" t="s">
        <v>399</v>
      </c>
      <c r="B220" s="18" t="s">
        <v>260</v>
      </c>
      <c r="C220" s="18" t="s">
        <v>355</v>
      </c>
      <c r="D220" s="19" t="s">
        <v>2</v>
      </c>
      <c r="E220" s="18" t="s">
        <v>251</v>
      </c>
      <c r="F220" s="20" t="s">
        <v>259</v>
      </c>
      <c r="G220" s="20" t="s">
        <v>267</v>
      </c>
      <c r="H220" s="41">
        <v>146805.29</v>
      </c>
      <c r="I220" s="21">
        <v>0.4</v>
      </c>
      <c r="J220" s="4">
        <f t="shared" si="3"/>
        <v>58722.116000000009</v>
      </c>
      <c r="K220" s="13">
        <v>45492</v>
      </c>
      <c r="L220" s="22">
        <v>46041</v>
      </c>
      <c r="M220" s="23" t="s">
        <v>305</v>
      </c>
      <c r="N220" s="47" t="s">
        <v>346</v>
      </c>
      <c r="O220" s="51"/>
    </row>
    <row r="221" spans="1:15" ht="81.75" customHeight="1">
      <c r="A221" s="17" t="s">
        <v>400</v>
      </c>
      <c r="B221" s="18" t="s">
        <v>260</v>
      </c>
      <c r="C221" s="18" t="s">
        <v>355</v>
      </c>
      <c r="D221" s="19" t="s">
        <v>2</v>
      </c>
      <c r="E221" s="18" t="s">
        <v>251</v>
      </c>
      <c r="F221" s="20" t="s">
        <v>259</v>
      </c>
      <c r="G221" s="20" t="s">
        <v>267</v>
      </c>
      <c r="H221" s="41">
        <v>471192.89</v>
      </c>
      <c r="I221" s="21">
        <v>0.4</v>
      </c>
      <c r="J221" s="4">
        <f t="shared" si="3"/>
        <v>188477.15600000002</v>
      </c>
      <c r="K221" s="13">
        <v>45492</v>
      </c>
      <c r="L221" s="22">
        <v>46041</v>
      </c>
      <c r="M221" s="23" t="s">
        <v>274</v>
      </c>
      <c r="N221" s="47" t="s">
        <v>349</v>
      </c>
      <c r="O221" s="51"/>
    </row>
    <row r="222" spans="1:15" ht="81.75" customHeight="1">
      <c r="A222" s="17" t="s">
        <v>401</v>
      </c>
      <c r="B222" s="18" t="s">
        <v>260</v>
      </c>
      <c r="C222" s="18" t="s">
        <v>355</v>
      </c>
      <c r="D222" s="19" t="s">
        <v>2</v>
      </c>
      <c r="E222" s="18" t="s">
        <v>251</v>
      </c>
      <c r="F222" s="20" t="s">
        <v>259</v>
      </c>
      <c r="G222" s="20" t="s">
        <v>267</v>
      </c>
      <c r="H222" s="41">
        <v>223759.68</v>
      </c>
      <c r="I222" s="21">
        <v>0.4</v>
      </c>
      <c r="J222" s="4">
        <f t="shared" si="3"/>
        <v>89503.872000000003</v>
      </c>
      <c r="K222" s="13">
        <v>45492</v>
      </c>
      <c r="L222" s="22">
        <v>46041</v>
      </c>
      <c r="M222" s="23" t="s">
        <v>305</v>
      </c>
      <c r="N222" s="47" t="s">
        <v>346</v>
      </c>
      <c r="O222" s="51"/>
    </row>
    <row r="223" spans="1:15" ht="81.75" customHeight="1">
      <c r="A223" s="17" t="s">
        <v>402</v>
      </c>
      <c r="B223" s="18" t="s">
        <v>260</v>
      </c>
      <c r="C223" s="18" t="s">
        <v>355</v>
      </c>
      <c r="D223" s="19" t="s">
        <v>2</v>
      </c>
      <c r="E223" s="18" t="s">
        <v>251</v>
      </c>
      <c r="F223" s="20" t="s">
        <v>259</v>
      </c>
      <c r="G223" s="20" t="s">
        <v>267</v>
      </c>
      <c r="H223" s="41">
        <v>324192.7</v>
      </c>
      <c r="I223" s="21">
        <v>0.4</v>
      </c>
      <c r="J223" s="4">
        <f t="shared" si="3"/>
        <v>129677.08000000002</v>
      </c>
      <c r="K223" s="13">
        <v>45492</v>
      </c>
      <c r="L223" s="22">
        <v>46041</v>
      </c>
      <c r="M223" s="23" t="s">
        <v>279</v>
      </c>
      <c r="N223" s="47" t="s">
        <v>346</v>
      </c>
      <c r="O223" s="51"/>
    </row>
    <row r="224" spans="1:15" ht="81.75" customHeight="1">
      <c r="A224" s="17" t="s">
        <v>403</v>
      </c>
      <c r="B224" s="18" t="s">
        <v>260</v>
      </c>
      <c r="C224" s="18" t="s">
        <v>355</v>
      </c>
      <c r="D224" s="19" t="s">
        <v>2</v>
      </c>
      <c r="E224" s="18" t="s">
        <v>251</v>
      </c>
      <c r="F224" s="20" t="s">
        <v>259</v>
      </c>
      <c r="G224" s="20" t="s">
        <v>267</v>
      </c>
      <c r="H224" s="41">
        <v>470771.42</v>
      </c>
      <c r="I224" s="21">
        <v>0.4</v>
      </c>
      <c r="J224" s="4">
        <f t="shared" si="3"/>
        <v>188308.568</v>
      </c>
      <c r="K224" s="13">
        <v>45492</v>
      </c>
      <c r="L224" s="22">
        <v>46041</v>
      </c>
      <c r="M224" s="23" t="s">
        <v>305</v>
      </c>
      <c r="N224" s="47" t="s">
        <v>346</v>
      </c>
      <c r="O224" s="51"/>
    </row>
    <row r="225" spans="1:62" ht="81.75" customHeight="1">
      <c r="A225" s="17" t="s">
        <v>404</v>
      </c>
      <c r="B225" s="18" t="s">
        <v>260</v>
      </c>
      <c r="C225" s="18" t="s">
        <v>355</v>
      </c>
      <c r="D225" s="19" t="s">
        <v>2</v>
      </c>
      <c r="E225" s="18" t="s">
        <v>251</v>
      </c>
      <c r="F225" s="20" t="s">
        <v>259</v>
      </c>
      <c r="G225" s="20" t="s">
        <v>267</v>
      </c>
      <c r="H225" s="41">
        <v>148729.15</v>
      </c>
      <c r="I225" s="21">
        <v>0.4</v>
      </c>
      <c r="J225" s="4">
        <f t="shared" si="3"/>
        <v>59491.66</v>
      </c>
      <c r="K225" s="13">
        <v>45492</v>
      </c>
      <c r="L225" s="22">
        <v>46041</v>
      </c>
      <c r="M225" s="23" t="s">
        <v>280</v>
      </c>
      <c r="N225" s="47" t="s">
        <v>348</v>
      </c>
      <c r="O225" s="51"/>
    </row>
    <row r="226" spans="1:62" ht="81.75" customHeight="1">
      <c r="A226" s="17" t="s">
        <v>405</v>
      </c>
      <c r="B226" s="18" t="s">
        <v>260</v>
      </c>
      <c r="C226" s="18" t="s">
        <v>355</v>
      </c>
      <c r="D226" s="19" t="s">
        <v>2</v>
      </c>
      <c r="E226" s="18" t="s">
        <v>251</v>
      </c>
      <c r="F226" s="20" t="s">
        <v>259</v>
      </c>
      <c r="G226" s="20" t="s">
        <v>267</v>
      </c>
      <c r="H226" s="41">
        <v>417695.39</v>
      </c>
      <c r="I226" s="21">
        <v>0.4</v>
      </c>
      <c r="J226" s="4">
        <f t="shared" si="3"/>
        <v>167078.15600000002</v>
      </c>
      <c r="K226" s="13">
        <v>45492</v>
      </c>
      <c r="L226" s="22">
        <v>46041</v>
      </c>
      <c r="M226" s="23" t="s">
        <v>283</v>
      </c>
      <c r="N226" s="47" t="s">
        <v>348</v>
      </c>
      <c r="O226" s="51"/>
    </row>
    <row r="227" spans="1:62" ht="81.75" customHeight="1">
      <c r="A227" s="17" t="s">
        <v>406</v>
      </c>
      <c r="B227" s="18" t="s">
        <v>260</v>
      </c>
      <c r="C227" s="18" t="s">
        <v>355</v>
      </c>
      <c r="D227" s="19" t="s">
        <v>2</v>
      </c>
      <c r="E227" s="18" t="s">
        <v>251</v>
      </c>
      <c r="F227" s="20" t="s">
        <v>259</v>
      </c>
      <c r="G227" s="20" t="s">
        <v>267</v>
      </c>
      <c r="H227" s="41">
        <v>332417.05</v>
      </c>
      <c r="I227" s="21">
        <v>0.4</v>
      </c>
      <c r="J227" s="4">
        <f t="shared" si="3"/>
        <v>132966.82</v>
      </c>
      <c r="K227" s="13">
        <v>45492</v>
      </c>
      <c r="L227" s="22">
        <v>46041</v>
      </c>
      <c r="M227" s="23" t="s">
        <v>305</v>
      </c>
      <c r="N227" s="47" t="s">
        <v>346</v>
      </c>
      <c r="O227" s="51"/>
    </row>
    <row r="228" spans="1:62" ht="81.75" customHeight="1">
      <c r="A228" s="17" t="s">
        <v>407</v>
      </c>
      <c r="B228" s="18" t="s">
        <v>260</v>
      </c>
      <c r="C228" s="18" t="s">
        <v>355</v>
      </c>
      <c r="D228" s="19" t="s">
        <v>2</v>
      </c>
      <c r="E228" s="18" t="s">
        <v>251</v>
      </c>
      <c r="F228" s="20" t="s">
        <v>259</v>
      </c>
      <c r="G228" s="20" t="s">
        <v>267</v>
      </c>
      <c r="H228" s="42">
        <v>136890.01</v>
      </c>
      <c r="I228" s="21">
        <v>0.4</v>
      </c>
      <c r="J228" s="4">
        <f t="shared" si="3"/>
        <v>54756.004000000008</v>
      </c>
      <c r="K228" s="13">
        <v>45492</v>
      </c>
      <c r="L228" s="22">
        <v>46041</v>
      </c>
      <c r="M228" s="23" t="s">
        <v>274</v>
      </c>
      <c r="N228" s="47" t="s">
        <v>349</v>
      </c>
      <c r="O228" s="51"/>
    </row>
    <row r="229" spans="1:62" ht="81.75" customHeight="1">
      <c r="A229" s="17" t="s">
        <v>408</v>
      </c>
      <c r="B229" s="18" t="s">
        <v>260</v>
      </c>
      <c r="C229" s="18" t="s">
        <v>355</v>
      </c>
      <c r="D229" s="19" t="s">
        <v>2</v>
      </c>
      <c r="E229" s="18" t="s">
        <v>251</v>
      </c>
      <c r="F229" s="20" t="s">
        <v>259</v>
      </c>
      <c r="G229" s="20" t="s">
        <v>267</v>
      </c>
      <c r="H229" s="41">
        <v>114543.64</v>
      </c>
      <c r="I229" s="21">
        <v>0.4</v>
      </c>
      <c r="J229" s="4">
        <f t="shared" si="3"/>
        <v>45817.456000000006</v>
      </c>
      <c r="K229" s="13">
        <v>45492</v>
      </c>
      <c r="L229" s="22">
        <v>46041</v>
      </c>
      <c r="M229" s="23" t="s">
        <v>283</v>
      </c>
      <c r="N229" s="47" t="s">
        <v>348</v>
      </c>
      <c r="O229" s="51"/>
    </row>
    <row r="230" spans="1:62" ht="81.75" customHeight="1">
      <c r="A230" s="17" t="s">
        <v>409</v>
      </c>
      <c r="B230" s="18" t="s">
        <v>260</v>
      </c>
      <c r="C230" s="18" t="s">
        <v>355</v>
      </c>
      <c r="D230" s="19" t="s">
        <v>2</v>
      </c>
      <c r="E230" s="18" t="s">
        <v>251</v>
      </c>
      <c r="F230" s="20" t="s">
        <v>259</v>
      </c>
      <c r="G230" s="20" t="s">
        <v>267</v>
      </c>
      <c r="H230" s="41">
        <v>450919.55</v>
      </c>
      <c r="I230" s="21">
        <v>0.4</v>
      </c>
      <c r="J230" s="4">
        <f t="shared" si="3"/>
        <v>180367.82</v>
      </c>
      <c r="K230" s="13">
        <v>45492</v>
      </c>
      <c r="L230" s="22">
        <v>46041</v>
      </c>
      <c r="M230" s="23" t="s">
        <v>274</v>
      </c>
      <c r="N230" s="47" t="s">
        <v>349</v>
      </c>
      <c r="O230" s="51"/>
    </row>
    <row r="231" spans="1:62" ht="81.75" customHeight="1">
      <c r="A231" s="17" t="s">
        <v>410</v>
      </c>
      <c r="B231" s="18" t="s">
        <v>260</v>
      </c>
      <c r="C231" s="18" t="s">
        <v>355</v>
      </c>
      <c r="D231" s="19" t="s">
        <v>2</v>
      </c>
      <c r="E231" s="18" t="s">
        <v>251</v>
      </c>
      <c r="F231" s="20" t="s">
        <v>259</v>
      </c>
      <c r="G231" s="20" t="s">
        <v>267</v>
      </c>
      <c r="H231" s="41">
        <v>382104.57</v>
      </c>
      <c r="I231" s="21">
        <v>0.4</v>
      </c>
      <c r="J231" s="4">
        <f t="shared" si="3"/>
        <v>152841.82800000001</v>
      </c>
      <c r="K231" s="13">
        <v>45492</v>
      </c>
      <c r="L231" s="22">
        <v>46041</v>
      </c>
      <c r="M231" s="23" t="s">
        <v>283</v>
      </c>
      <c r="N231" s="47" t="s">
        <v>348</v>
      </c>
      <c r="O231" s="51"/>
    </row>
    <row r="232" spans="1:62" ht="105" customHeight="1">
      <c r="A232" s="17" t="s">
        <v>411</v>
      </c>
      <c r="B232" s="18" t="s">
        <v>260</v>
      </c>
      <c r="C232" s="18" t="s">
        <v>355</v>
      </c>
      <c r="D232" s="19" t="s">
        <v>2</v>
      </c>
      <c r="E232" s="18" t="s">
        <v>251</v>
      </c>
      <c r="F232" s="20" t="s">
        <v>259</v>
      </c>
      <c r="G232" s="20" t="s">
        <v>267</v>
      </c>
      <c r="H232" s="41">
        <v>181079.59</v>
      </c>
      <c r="I232" s="21">
        <v>0.4</v>
      </c>
      <c r="J232" s="4">
        <f t="shared" si="3"/>
        <v>72431.835999999996</v>
      </c>
      <c r="K232" s="13">
        <v>45492</v>
      </c>
      <c r="L232" s="22">
        <v>46041</v>
      </c>
      <c r="M232" s="23" t="s">
        <v>341</v>
      </c>
      <c r="N232" s="47" t="s">
        <v>348</v>
      </c>
      <c r="O232" s="51"/>
    </row>
    <row r="233" spans="1:62" ht="99" customHeight="1">
      <c r="A233" s="17" t="s">
        <v>412</v>
      </c>
      <c r="B233" s="18" t="s">
        <v>260</v>
      </c>
      <c r="C233" s="18" t="s">
        <v>355</v>
      </c>
      <c r="D233" s="19" t="s">
        <v>2</v>
      </c>
      <c r="E233" s="18" t="s">
        <v>251</v>
      </c>
      <c r="F233" s="20" t="s">
        <v>259</v>
      </c>
      <c r="G233" s="20" t="s">
        <v>267</v>
      </c>
      <c r="H233" s="41">
        <v>157978.48000000001</v>
      </c>
      <c r="I233" s="21">
        <v>0.4</v>
      </c>
      <c r="J233" s="4">
        <f t="shared" si="3"/>
        <v>63191.392000000007</v>
      </c>
      <c r="K233" s="13">
        <v>45492</v>
      </c>
      <c r="L233" s="22">
        <v>46041</v>
      </c>
      <c r="M233" s="23" t="s">
        <v>281</v>
      </c>
      <c r="N233" s="47" t="s">
        <v>347</v>
      </c>
      <c r="O233" s="51"/>
    </row>
    <row r="234" spans="1:62" ht="104.1" customHeight="1">
      <c r="A234" s="17" t="s">
        <v>413</v>
      </c>
      <c r="B234" s="18" t="s">
        <v>260</v>
      </c>
      <c r="C234" s="18" t="s">
        <v>355</v>
      </c>
      <c r="D234" s="19" t="s">
        <v>2</v>
      </c>
      <c r="E234" s="18" t="s">
        <v>251</v>
      </c>
      <c r="F234" s="20" t="s">
        <v>259</v>
      </c>
      <c r="G234" s="20" t="s">
        <v>267</v>
      </c>
      <c r="H234" s="33">
        <v>188257.06684392746</v>
      </c>
      <c r="I234" s="21">
        <v>0.4</v>
      </c>
      <c r="J234" s="4">
        <f t="shared" si="3"/>
        <v>75302.826737570984</v>
      </c>
      <c r="K234" s="13">
        <v>45492</v>
      </c>
      <c r="L234" s="22">
        <v>46041</v>
      </c>
      <c r="M234" s="23" t="s">
        <v>300</v>
      </c>
      <c r="N234" s="47" t="s">
        <v>349</v>
      </c>
      <c r="O234" s="51"/>
    </row>
    <row r="235" spans="1:62" ht="102.95" customHeight="1">
      <c r="A235" s="17" t="s">
        <v>414</v>
      </c>
      <c r="B235" s="18" t="s">
        <v>260</v>
      </c>
      <c r="C235" s="18" t="s">
        <v>355</v>
      </c>
      <c r="D235" s="19" t="s">
        <v>2</v>
      </c>
      <c r="E235" s="18" t="s">
        <v>251</v>
      </c>
      <c r="F235" s="20" t="s">
        <v>259</v>
      </c>
      <c r="G235" s="20" t="s">
        <v>267</v>
      </c>
      <c r="H235" s="41">
        <v>220503.91</v>
      </c>
      <c r="I235" s="21">
        <v>0.4</v>
      </c>
      <c r="J235" s="4">
        <f t="shared" si="3"/>
        <v>88201.564000000013</v>
      </c>
      <c r="K235" s="13">
        <v>45492</v>
      </c>
      <c r="L235" s="22">
        <v>46041</v>
      </c>
      <c r="M235" s="23" t="s">
        <v>305</v>
      </c>
      <c r="N235" s="47" t="s">
        <v>346</v>
      </c>
      <c r="O235" s="51"/>
    </row>
    <row r="236" spans="1:62" ht="114" customHeight="1">
      <c r="A236" s="17" t="s">
        <v>415</v>
      </c>
      <c r="B236" s="18" t="s">
        <v>260</v>
      </c>
      <c r="C236" s="18" t="s">
        <v>355</v>
      </c>
      <c r="D236" s="19" t="s">
        <v>2</v>
      </c>
      <c r="E236" s="18" t="s">
        <v>251</v>
      </c>
      <c r="F236" s="20" t="s">
        <v>259</v>
      </c>
      <c r="G236" s="20" t="s">
        <v>267</v>
      </c>
      <c r="H236" s="43">
        <v>214649.46</v>
      </c>
      <c r="I236" s="21">
        <v>0.4</v>
      </c>
      <c r="J236" s="4">
        <f t="shared" si="3"/>
        <v>85859.784</v>
      </c>
      <c r="K236" s="13">
        <v>45492</v>
      </c>
      <c r="L236" s="22">
        <v>46041</v>
      </c>
      <c r="M236" s="23" t="s">
        <v>290</v>
      </c>
      <c r="N236" s="47" t="s">
        <v>347</v>
      </c>
      <c r="O236" s="51"/>
    </row>
    <row r="237" spans="1:62" ht="96" customHeight="1">
      <c r="A237" s="17" t="s">
        <v>416</v>
      </c>
      <c r="B237" s="18" t="s">
        <v>260</v>
      </c>
      <c r="C237" s="18" t="s">
        <v>355</v>
      </c>
      <c r="D237" s="19" t="s">
        <v>2</v>
      </c>
      <c r="E237" s="18" t="s">
        <v>251</v>
      </c>
      <c r="F237" s="20" t="s">
        <v>259</v>
      </c>
      <c r="G237" s="20" t="s">
        <v>267</v>
      </c>
      <c r="H237" s="43">
        <v>223759.68</v>
      </c>
      <c r="I237" s="21">
        <v>0.4</v>
      </c>
      <c r="J237" s="4">
        <f t="shared" si="3"/>
        <v>89503.872000000003</v>
      </c>
      <c r="K237" s="13">
        <v>45492</v>
      </c>
      <c r="L237" s="22">
        <v>46041</v>
      </c>
      <c r="M237" s="23" t="s">
        <v>305</v>
      </c>
      <c r="N237" s="47" t="s">
        <v>346</v>
      </c>
      <c r="O237" s="51"/>
    </row>
    <row r="238" spans="1:62" ht="102" customHeight="1">
      <c r="A238" s="17" t="s">
        <v>417</v>
      </c>
      <c r="B238" s="18" t="s">
        <v>260</v>
      </c>
      <c r="C238" s="18" t="s">
        <v>355</v>
      </c>
      <c r="D238" s="19" t="s">
        <v>2</v>
      </c>
      <c r="E238" s="18" t="s">
        <v>251</v>
      </c>
      <c r="F238" s="20" t="s">
        <v>259</v>
      </c>
      <c r="G238" s="20" t="s">
        <v>267</v>
      </c>
      <c r="H238" s="45">
        <v>408433.42</v>
      </c>
      <c r="I238" s="21">
        <v>0.4</v>
      </c>
      <c r="J238" s="4">
        <f t="shared" si="3"/>
        <v>163373.36800000002</v>
      </c>
      <c r="K238" s="13">
        <v>45492</v>
      </c>
      <c r="L238" s="22">
        <v>46041</v>
      </c>
      <c r="M238" s="23" t="s">
        <v>290</v>
      </c>
      <c r="N238" s="47" t="s">
        <v>347</v>
      </c>
      <c r="O238" s="51"/>
    </row>
    <row r="239" spans="1:62" s="16" customFormat="1" ht="90.95" customHeight="1">
      <c r="A239" s="19" t="s">
        <v>454</v>
      </c>
      <c r="B239" s="18" t="s">
        <v>422</v>
      </c>
      <c r="C239" s="18" t="s">
        <v>423</v>
      </c>
      <c r="D239" s="19" t="s">
        <v>2</v>
      </c>
      <c r="E239" s="18" t="s">
        <v>420</v>
      </c>
      <c r="F239" s="20" t="s">
        <v>15</v>
      </c>
      <c r="G239" s="20" t="s">
        <v>424</v>
      </c>
      <c r="H239" s="4">
        <v>759640</v>
      </c>
      <c r="I239" s="21">
        <v>0.4</v>
      </c>
      <c r="J239" s="4">
        <f t="shared" si="3"/>
        <v>303856</v>
      </c>
      <c r="K239" s="34">
        <v>45653</v>
      </c>
      <c r="L239" s="22">
        <v>47483</v>
      </c>
      <c r="M239" s="26" t="s">
        <v>425</v>
      </c>
      <c r="N239" s="47" t="s">
        <v>349</v>
      </c>
      <c r="O239" s="5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</row>
    <row r="240" spans="1:62" s="16" customFormat="1" ht="90.95" customHeight="1">
      <c r="A240" s="19" t="s">
        <v>455</v>
      </c>
      <c r="B240" s="18" t="s">
        <v>426</v>
      </c>
      <c r="C240" s="18" t="s">
        <v>423</v>
      </c>
      <c r="D240" s="19" t="s">
        <v>2</v>
      </c>
      <c r="E240" s="18" t="s">
        <v>420</v>
      </c>
      <c r="F240" s="20" t="s">
        <v>15</v>
      </c>
      <c r="G240" s="20" t="s">
        <v>424</v>
      </c>
      <c r="H240" s="35">
        <v>598417.54</v>
      </c>
      <c r="I240" s="21">
        <v>0.4</v>
      </c>
      <c r="J240" s="4">
        <f t="shared" si="3"/>
        <v>239367.01600000003</v>
      </c>
      <c r="K240" s="34">
        <v>45653</v>
      </c>
      <c r="L240" s="22">
        <v>47483</v>
      </c>
      <c r="M240" s="26" t="s">
        <v>427</v>
      </c>
      <c r="N240" s="47" t="s">
        <v>346</v>
      </c>
      <c r="O240" s="5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</row>
    <row r="241" spans="1:62" s="16" customFormat="1" ht="90.95" customHeight="1">
      <c r="A241" s="19" t="s">
        <v>456</v>
      </c>
      <c r="B241" s="18" t="s">
        <v>428</v>
      </c>
      <c r="C241" s="18" t="s">
        <v>423</v>
      </c>
      <c r="D241" s="19" t="s">
        <v>2</v>
      </c>
      <c r="E241" s="18" t="s">
        <v>420</v>
      </c>
      <c r="F241" s="20" t="s">
        <v>15</v>
      </c>
      <c r="G241" s="20" t="s">
        <v>424</v>
      </c>
      <c r="H241" s="36">
        <v>640270.18000000005</v>
      </c>
      <c r="I241" s="21">
        <v>0.4</v>
      </c>
      <c r="J241" s="4">
        <f t="shared" si="3"/>
        <v>256108.07200000004</v>
      </c>
      <c r="K241" s="34">
        <v>45653</v>
      </c>
      <c r="L241" s="22">
        <v>47483</v>
      </c>
      <c r="M241" s="26" t="s">
        <v>429</v>
      </c>
      <c r="N241" s="47" t="s">
        <v>346</v>
      </c>
      <c r="O241" s="5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</row>
    <row r="242" spans="1:62" s="16" customFormat="1" ht="90.95" customHeight="1">
      <c r="A242" s="19" t="s">
        <v>457</v>
      </c>
      <c r="B242" s="18" t="s">
        <v>459</v>
      </c>
      <c r="C242" s="18" t="s">
        <v>423</v>
      </c>
      <c r="D242" s="19" t="s">
        <v>2</v>
      </c>
      <c r="E242" s="18" t="s">
        <v>420</v>
      </c>
      <c r="F242" s="20" t="s">
        <v>15</v>
      </c>
      <c r="G242" s="20" t="s">
        <v>424</v>
      </c>
      <c r="H242" s="36">
        <v>617669.03</v>
      </c>
      <c r="I242" s="21">
        <v>0.4</v>
      </c>
      <c r="J242" s="4">
        <f t="shared" si="3"/>
        <v>247067.61200000002</v>
      </c>
      <c r="K242" s="34">
        <v>47202</v>
      </c>
      <c r="L242" s="34">
        <v>47483</v>
      </c>
      <c r="M242" s="26" t="s">
        <v>458</v>
      </c>
      <c r="N242" s="47" t="s">
        <v>346</v>
      </c>
      <c r="O242" s="5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</row>
    <row r="243" spans="1:62" ht="90.95" customHeight="1">
      <c r="A243" s="19" t="s">
        <v>460</v>
      </c>
      <c r="B243" s="18" t="s">
        <v>461</v>
      </c>
      <c r="C243" s="18" t="s">
        <v>423</v>
      </c>
      <c r="D243" s="19" t="s">
        <v>2</v>
      </c>
      <c r="E243" s="18" t="s">
        <v>420</v>
      </c>
      <c r="F243" s="20" t="s">
        <v>15</v>
      </c>
      <c r="G243" s="20" t="s">
        <v>424</v>
      </c>
      <c r="H243" s="36">
        <v>716669.03</v>
      </c>
      <c r="I243" s="21">
        <v>0.4</v>
      </c>
      <c r="J243" s="4">
        <f t="shared" si="3"/>
        <v>286667.61200000002</v>
      </c>
      <c r="K243" s="34">
        <v>45728</v>
      </c>
      <c r="L243" s="22">
        <v>47483</v>
      </c>
      <c r="M243" s="26" t="s">
        <v>462</v>
      </c>
      <c r="N243" s="47" t="s">
        <v>346</v>
      </c>
      <c r="O243" s="51"/>
    </row>
    <row r="244" spans="1:62" s="16" customFormat="1" ht="90.95" customHeight="1">
      <c r="A244" s="19" t="s">
        <v>463</v>
      </c>
      <c r="B244" s="18" t="s">
        <v>464</v>
      </c>
      <c r="C244" s="18" t="s">
        <v>423</v>
      </c>
      <c r="D244" s="19" t="s">
        <v>2</v>
      </c>
      <c r="E244" s="18" t="s">
        <v>420</v>
      </c>
      <c r="F244" s="20" t="s">
        <v>15</v>
      </c>
      <c r="G244" s="20" t="s">
        <v>424</v>
      </c>
      <c r="H244" s="36">
        <v>712119.38</v>
      </c>
      <c r="I244" s="21">
        <v>0.4</v>
      </c>
      <c r="J244" s="4">
        <f t="shared" si="3"/>
        <v>284847.75200000004</v>
      </c>
      <c r="K244" s="34">
        <v>45761</v>
      </c>
      <c r="L244" s="22">
        <v>47483</v>
      </c>
      <c r="M244" s="26" t="s">
        <v>468</v>
      </c>
      <c r="N244" s="47" t="s">
        <v>347</v>
      </c>
      <c r="O244" s="5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</row>
    <row r="245" spans="1:62" s="16" customFormat="1" ht="90.95" customHeight="1">
      <c r="A245" s="19" t="s">
        <v>466</v>
      </c>
      <c r="B245" s="18" t="s">
        <v>465</v>
      </c>
      <c r="C245" s="18" t="s">
        <v>423</v>
      </c>
      <c r="D245" s="19" t="s">
        <v>2</v>
      </c>
      <c r="E245" s="18" t="s">
        <v>420</v>
      </c>
      <c r="F245" s="20" t="s">
        <v>15</v>
      </c>
      <c r="G245" s="20" t="s">
        <v>424</v>
      </c>
      <c r="H245" s="36">
        <v>955304.99</v>
      </c>
      <c r="I245" s="21">
        <v>0.4</v>
      </c>
      <c r="J245" s="4">
        <f t="shared" si="3"/>
        <v>382121.99600000004</v>
      </c>
      <c r="K245" s="34">
        <v>45749</v>
      </c>
      <c r="L245" s="22">
        <v>47483</v>
      </c>
      <c r="M245" s="26" t="s">
        <v>467</v>
      </c>
      <c r="N245" s="47" t="s">
        <v>347</v>
      </c>
      <c r="O245" s="5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</row>
    <row r="246" spans="1:62" s="16" customFormat="1" ht="90.95" customHeight="1">
      <c r="A246" s="37" t="s">
        <v>430</v>
      </c>
      <c r="B246" s="38" t="s">
        <v>431</v>
      </c>
      <c r="C246" s="18" t="s">
        <v>423</v>
      </c>
      <c r="D246" s="19" t="s">
        <v>2</v>
      </c>
      <c r="E246" s="18" t="s">
        <v>420</v>
      </c>
      <c r="F246" s="20" t="s">
        <v>14</v>
      </c>
      <c r="G246" s="20" t="s">
        <v>432</v>
      </c>
      <c r="H246" s="36">
        <v>532768.71</v>
      </c>
      <c r="I246" s="21">
        <v>0.4</v>
      </c>
      <c r="J246" s="4">
        <f t="shared" si="3"/>
        <v>213107.484</v>
      </c>
      <c r="K246" s="34">
        <v>45657</v>
      </c>
      <c r="L246" s="22">
        <v>47483</v>
      </c>
      <c r="M246" s="26" t="s">
        <v>433</v>
      </c>
      <c r="N246" s="47" t="s">
        <v>346</v>
      </c>
      <c r="O246" s="5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</row>
    <row r="247" spans="1:62" s="16" customFormat="1" ht="90.95" customHeight="1">
      <c r="A247" s="37" t="s">
        <v>434</v>
      </c>
      <c r="B247" s="38" t="s">
        <v>435</v>
      </c>
      <c r="C247" s="18" t="s">
        <v>423</v>
      </c>
      <c r="D247" s="19" t="s">
        <v>2</v>
      </c>
      <c r="E247" s="18" t="s">
        <v>420</v>
      </c>
      <c r="F247" s="20" t="s">
        <v>14</v>
      </c>
      <c r="G247" s="20" t="s">
        <v>432</v>
      </c>
      <c r="H247" s="36">
        <v>614111.55000000005</v>
      </c>
      <c r="I247" s="21">
        <v>0.4</v>
      </c>
      <c r="J247" s="4">
        <f t="shared" si="3"/>
        <v>245644.62000000002</v>
      </c>
      <c r="K247" s="34">
        <v>45656</v>
      </c>
      <c r="L247" s="22">
        <v>47483</v>
      </c>
      <c r="M247" s="26" t="s">
        <v>436</v>
      </c>
      <c r="N247" s="47" t="s">
        <v>349</v>
      </c>
      <c r="O247" s="5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</row>
    <row r="248" spans="1:62" s="16" customFormat="1" ht="90.95" customHeight="1">
      <c r="A248" s="37" t="s">
        <v>437</v>
      </c>
      <c r="B248" s="38" t="s">
        <v>438</v>
      </c>
      <c r="C248" s="18" t="s">
        <v>423</v>
      </c>
      <c r="D248" s="19" t="s">
        <v>2</v>
      </c>
      <c r="E248" s="18" t="s">
        <v>420</v>
      </c>
      <c r="F248" s="20" t="s">
        <v>14</v>
      </c>
      <c r="G248" s="20" t="s">
        <v>432</v>
      </c>
      <c r="H248" s="36">
        <v>499880</v>
      </c>
      <c r="I248" s="21">
        <v>0.4</v>
      </c>
      <c r="J248" s="4">
        <f t="shared" si="3"/>
        <v>199952</v>
      </c>
      <c r="K248" s="34">
        <v>45653</v>
      </c>
      <c r="L248" s="22">
        <v>47483</v>
      </c>
      <c r="M248" s="26" t="s">
        <v>439</v>
      </c>
      <c r="N248" s="47" t="s">
        <v>349</v>
      </c>
      <c r="O248" s="5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</row>
    <row r="249" spans="1:62" s="16" customFormat="1" ht="90.95" customHeight="1">
      <c r="A249" s="37" t="s">
        <v>440</v>
      </c>
      <c r="B249" s="38" t="s">
        <v>441</v>
      </c>
      <c r="C249" s="18" t="s">
        <v>423</v>
      </c>
      <c r="D249" s="19" t="s">
        <v>2</v>
      </c>
      <c r="E249" s="18" t="s">
        <v>420</v>
      </c>
      <c r="F249" s="20" t="s">
        <v>14</v>
      </c>
      <c r="G249" s="20" t="s">
        <v>432</v>
      </c>
      <c r="H249" s="36">
        <v>566049.5</v>
      </c>
      <c r="I249" s="21">
        <v>0.4</v>
      </c>
      <c r="J249" s="4">
        <f t="shared" si="3"/>
        <v>226419.80000000002</v>
      </c>
      <c r="K249" s="34">
        <v>45657</v>
      </c>
      <c r="L249" s="22">
        <v>47483</v>
      </c>
      <c r="M249" s="26" t="s">
        <v>442</v>
      </c>
      <c r="N249" s="47" t="s">
        <v>346</v>
      </c>
      <c r="O249" s="5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</row>
    <row r="250" spans="1:62" s="16" customFormat="1" ht="90.95" customHeight="1">
      <c r="A250" s="37" t="s">
        <v>443</v>
      </c>
      <c r="B250" s="38" t="s">
        <v>444</v>
      </c>
      <c r="C250" s="18" t="s">
        <v>423</v>
      </c>
      <c r="D250" s="19" t="s">
        <v>2</v>
      </c>
      <c r="E250" s="18" t="s">
        <v>420</v>
      </c>
      <c r="F250" s="20" t="s">
        <v>14</v>
      </c>
      <c r="G250" s="20" t="s">
        <v>432</v>
      </c>
      <c r="H250" s="36">
        <v>1033482.78</v>
      </c>
      <c r="I250" s="21">
        <v>0.4</v>
      </c>
      <c r="J250" s="4">
        <f t="shared" si="3"/>
        <v>413393.11200000002</v>
      </c>
      <c r="K250" s="34">
        <v>45653</v>
      </c>
      <c r="L250" s="22">
        <v>47483</v>
      </c>
      <c r="M250" s="26" t="s">
        <v>445</v>
      </c>
      <c r="N250" s="47" t="s">
        <v>348</v>
      </c>
      <c r="O250" s="5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</row>
    <row r="251" spans="1:62" s="16" customFormat="1" ht="90.95" customHeight="1">
      <c r="A251" s="37" t="s">
        <v>446</v>
      </c>
      <c r="B251" s="38" t="s">
        <v>447</v>
      </c>
      <c r="C251" s="18" t="s">
        <v>423</v>
      </c>
      <c r="D251" s="19" t="s">
        <v>2</v>
      </c>
      <c r="E251" s="18" t="s">
        <v>420</v>
      </c>
      <c r="F251" s="20" t="s">
        <v>14</v>
      </c>
      <c r="G251" s="20" t="s">
        <v>432</v>
      </c>
      <c r="H251" s="36">
        <v>375904.31</v>
      </c>
      <c r="I251" s="21">
        <v>0.4</v>
      </c>
      <c r="J251" s="4">
        <f t="shared" si="3"/>
        <v>150361.72400000002</v>
      </c>
      <c r="K251" s="34">
        <v>45653</v>
      </c>
      <c r="L251" s="22">
        <v>47483</v>
      </c>
      <c r="M251" s="26" t="s">
        <v>448</v>
      </c>
      <c r="N251" s="47" t="s">
        <v>346</v>
      </c>
      <c r="O251" s="5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</row>
    <row r="252" spans="1:62" s="16" customFormat="1" ht="90.95" customHeight="1">
      <c r="A252" s="37" t="s">
        <v>469</v>
      </c>
      <c r="B252" s="38" t="s">
        <v>470</v>
      </c>
      <c r="C252" s="18" t="s">
        <v>423</v>
      </c>
      <c r="D252" s="19" t="s">
        <v>2</v>
      </c>
      <c r="E252" s="18" t="s">
        <v>420</v>
      </c>
      <c r="F252" s="20" t="s">
        <v>14</v>
      </c>
      <c r="G252" s="20" t="s">
        <v>432</v>
      </c>
      <c r="H252" s="36">
        <v>973393.41</v>
      </c>
      <c r="I252" s="21">
        <v>0.4</v>
      </c>
      <c r="J252" s="4">
        <f t="shared" si="3"/>
        <v>389357.36400000006</v>
      </c>
      <c r="K252" s="34">
        <v>45727</v>
      </c>
      <c r="L252" s="22">
        <v>47483</v>
      </c>
      <c r="M252" s="26" t="s">
        <v>471</v>
      </c>
      <c r="N252" s="47" t="s">
        <v>347</v>
      </c>
      <c r="O252" s="5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</row>
    <row r="253" spans="1:62" s="16" customFormat="1" ht="90.95" customHeight="1">
      <c r="A253" s="37" t="s">
        <v>449</v>
      </c>
      <c r="B253" s="38" t="s">
        <v>450</v>
      </c>
      <c r="C253" s="18" t="s">
        <v>423</v>
      </c>
      <c r="D253" s="19" t="s">
        <v>2</v>
      </c>
      <c r="E253" s="18" t="s">
        <v>420</v>
      </c>
      <c r="F253" s="20" t="s">
        <v>14</v>
      </c>
      <c r="G253" s="20" t="s">
        <v>432</v>
      </c>
      <c r="H253" s="36">
        <v>404295.96</v>
      </c>
      <c r="I253" s="21">
        <v>0.4</v>
      </c>
      <c r="J253" s="36">
        <v>161718.38</v>
      </c>
      <c r="K253" s="34">
        <v>45657</v>
      </c>
      <c r="L253" s="22">
        <v>47483</v>
      </c>
      <c r="M253" s="26" t="s">
        <v>451</v>
      </c>
      <c r="N253" s="47" t="s">
        <v>349</v>
      </c>
      <c r="O253" s="5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</row>
    <row r="254" spans="1:62" ht="99.95" customHeight="1">
      <c r="A254" s="19" t="s">
        <v>187</v>
      </c>
      <c r="B254" s="18" t="s">
        <v>186</v>
      </c>
      <c r="C254" s="20" t="s">
        <v>357</v>
      </c>
      <c r="D254" s="19" t="s">
        <v>2</v>
      </c>
      <c r="E254" s="18" t="s">
        <v>251</v>
      </c>
      <c r="F254" s="20" t="s">
        <v>343</v>
      </c>
      <c r="G254" s="18" t="s">
        <v>344</v>
      </c>
      <c r="H254" s="4">
        <v>6000000</v>
      </c>
      <c r="I254" s="21">
        <v>0.4</v>
      </c>
      <c r="J254" s="4">
        <f>+H254*I254</f>
        <v>2400000</v>
      </c>
      <c r="K254" s="13">
        <v>45222</v>
      </c>
      <c r="L254" s="22">
        <v>47483</v>
      </c>
      <c r="M254" s="17" t="s">
        <v>345</v>
      </c>
      <c r="N254" s="49" t="s">
        <v>350</v>
      </c>
      <c r="O254" s="51"/>
    </row>
    <row r="255" spans="1:62" ht="98.25" customHeight="1">
      <c r="A255" s="19" t="s">
        <v>187</v>
      </c>
      <c r="B255" s="18" t="s">
        <v>188</v>
      </c>
      <c r="C255" s="20" t="s">
        <v>358</v>
      </c>
      <c r="D255" s="19" t="s">
        <v>2</v>
      </c>
      <c r="E255" s="18" t="s">
        <v>251</v>
      </c>
      <c r="F255" s="20" t="s">
        <v>343</v>
      </c>
      <c r="G255" s="18" t="s">
        <v>344</v>
      </c>
      <c r="H255" s="4">
        <v>4500000</v>
      </c>
      <c r="I255" s="21">
        <v>0.4</v>
      </c>
      <c r="J255" s="4">
        <f>+H255*I255</f>
        <v>1800000</v>
      </c>
      <c r="K255" s="13">
        <v>45222</v>
      </c>
      <c r="L255" s="22">
        <v>47483</v>
      </c>
      <c r="M255" s="17" t="s">
        <v>345</v>
      </c>
      <c r="N255" s="49" t="s">
        <v>350</v>
      </c>
      <c r="O255" s="51"/>
    </row>
    <row r="256" spans="1:62" ht="105">
      <c r="A256" s="19" t="s">
        <v>187</v>
      </c>
      <c r="B256" s="18" t="s">
        <v>189</v>
      </c>
      <c r="C256" s="20" t="s">
        <v>359</v>
      </c>
      <c r="D256" s="19" t="s">
        <v>2</v>
      </c>
      <c r="E256" s="18" t="s">
        <v>251</v>
      </c>
      <c r="F256" s="20" t="s">
        <v>343</v>
      </c>
      <c r="G256" s="18" t="s">
        <v>344</v>
      </c>
      <c r="H256" s="4">
        <v>3000000</v>
      </c>
      <c r="I256" s="21">
        <v>0.4</v>
      </c>
      <c r="J256" s="4">
        <f>+H256*I256</f>
        <v>1200000</v>
      </c>
      <c r="K256" s="13">
        <v>45222</v>
      </c>
      <c r="L256" s="22">
        <v>47483</v>
      </c>
      <c r="M256" s="17" t="s">
        <v>345</v>
      </c>
      <c r="N256" s="49" t="s">
        <v>350</v>
      </c>
      <c r="O256" s="51"/>
    </row>
    <row r="257" spans="1:15" s="9" customFormat="1" ht="30">
      <c r="A257" s="6" t="s">
        <v>187</v>
      </c>
      <c r="B257" s="8" t="s">
        <v>255</v>
      </c>
      <c r="C257" s="8" t="s">
        <v>473</v>
      </c>
      <c r="D257" s="6" t="s">
        <v>2</v>
      </c>
      <c r="E257" s="8" t="s">
        <v>252</v>
      </c>
      <c r="F257" s="7" t="s">
        <v>190</v>
      </c>
      <c r="G257" s="7" t="s">
        <v>418</v>
      </c>
      <c r="H257" s="46">
        <v>15875.17</v>
      </c>
      <c r="I257" s="21">
        <v>0.4</v>
      </c>
      <c r="J257" s="4">
        <f t="shared" si="3"/>
        <v>6350.0680000000002</v>
      </c>
      <c r="K257" s="13">
        <v>45254</v>
      </c>
      <c r="L257" s="14">
        <v>45281</v>
      </c>
      <c r="M257" s="10" t="s">
        <v>345</v>
      </c>
      <c r="N257" s="50" t="s">
        <v>350</v>
      </c>
      <c r="O257" s="53"/>
    </row>
    <row r="258" spans="1:15" s="9" customFormat="1" ht="30">
      <c r="A258" s="6" t="s">
        <v>187</v>
      </c>
      <c r="B258" s="8" t="s">
        <v>255</v>
      </c>
      <c r="C258" s="8" t="s">
        <v>473</v>
      </c>
      <c r="D258" s="6" t="s">
        <v>2</v>
      </c>
      <c r="E258" s="8" t="s">
        <v>252</v>
      </c>
      <c r="F258" s="7" t="s">
        <v>190</v>
      </c>
      <c r="G258" s="7" t="s">
        <v>419</v>
      </c>
      <c r="H258" s="46">
        <v>15202.88</v>
      </c>
      <c r="I258" s="21">
        <v>0.4</v>
      </c>
      <c r="J258" s="4">
        <f t="shared" ref="J258" si="4">+H258*I258</f>
        <v>6081.152</v>
      </c>
      <c r="K258" s="13" t="s">
        <v>472</v>
      </c>
      <c r="L258" s="22">
        <v>45638</v>
      </c>
      <c r="M258" s="10" t="s">
        <v>345</v>
      </c>
      <c r="N258" s="50" t="s">
        <v>350</v>
      </c>
      <c r="O258" s="53"/>
    </row>
    <row r="259" spans="1:15" s="9" customFormat="1" ht="60">
      <c r="A259" s="6" t="s">
        <v>187</v>
      </c>
      <c r="B259" s="3" t="s">
        <v>254</v>
      </c>
      <c r="C259" s="3" t="s">
        <v>254</v>
      </c>
      <c r="D259" s="6" t="s">
        <v>2</v>
      </c>
      <c r="E259" s="8" t="s">
        <v>252</v>
      </c>
      <c r="F259" s="7" t="s">
        <v>190</v>
      </c>
      <c r="G259" s="7" t="s">
        <v>342</v>
      </c>
      <c r="H259" s="46">
        <v>9750000</v>
      </c>
      <c r="I259" s="21">
        <v>0.4</v>
      </c>
      <c r="J259" s="4">
        <f t="shared" si="3"/>
        <v>3900000</v>
      </c>
      <c r="K259" s="13">
        <v>45245</v>
      </c>
      <c r="L259" s="14">
        <v>47483</v>
      </c>
      <c r="M259" s="10" t="s">
        <v>345</v>
      </c>
      <c r="N259" s="50" t="s">
        <v>350</v>
      </c>
      <c r="O259" s="53"/>
    </row>
    <row r="260" spans="1:15" s="9" customFormat="1" ht="60">
      <c r="A260" s="6" t="s">
        <v>187</v>
      </c>
      <c r="B260" s="3" t="s">
        <v>254</v>
      </c>
      <c r="C260" s="3" t="s">
        <v>254</v>
      </c>
      <c r="D260" s="6" t="s">
        <v>2</v>
      </c>
      <c r="E260" s="8" t="s">
        <v>252</v>
      </c>
      <c r="F260" s="7" t="s">
        <v>190</v>
      </c>
      <c r="G260" s="7" t="s">
        <v>342</v>
      </c>
      <c r="H260" s="46">
        <v>750000</v>
      </c>
      <c r="I260" s="21">
        <v>0.4</v>
      </c>
      <c r="J260" s="4">
        <f t="shared" ref="J260" si="5">+H260*I260</f>
        <v>300000</v>
      </c>
      <c r="K260" s="13">
        <v>45630</v>
      </c>
      <c r="L260" s="14">
        <v>47483</v>
      </c>
      <c r="M260" s="10" t="s">
        <v>345</v>
      </c>
      <c r="N260" s="50" t="s">
        <v>350</v>
      </c>
      <c r="O260" s="53"/>
    </row>
  </sheetData>
  <autoFilter ref="A5:N259"/>
  <dataConsolidate>
    <dataRefs count="1">
      <dataRef ref="A37:A39" sheet="Format_Attuazione PO_progetti"/>
    </dataRefs>
  </dataConsolidate>
  <mergeCells count="4">
    <mergeCell ref="A4:N4"/>
    <mergeCell ref="A3:M3"/>
    <mergeCell ref="A2:M2"/>
    <mergeCell ref="A1:M1"/>
  </mergeCells>
  <phoneticPr fontId="3" type="noConversion"/>
  <conditionalFormatting sqref="A140:A238">
    <cfRule type="duplicateValues" dxfId="1" priority="5"/>
  </conditionalFormatting>
  <conditionalFormatting sqref="H208:H210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8" fitToHeight="0" orientation="landscape" horizontalDpi="300" r:id="rId1"/>
  <headerFooter>
    <oddHeader>&amp;LREGIONE LAZIO&amp;CINTERVENTI AVVIATI - SIE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'Elenco modalità'!$C$2:$C$9</xm:f>
          </x14:formula1>
          <xm:sqref>D6:E238 D254:E260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A35" workbookViewId="0">
      <selection activeCell="A2" sqref="A2"/>
    </sheetView>
  </sheetViews>
  <sheetFormatPr defaultColWidth="8.85546875" defaultRowHeight="15"/>
  <cols>
    <col min="1" max="1" width="120.7109375" bestFit="1" customWidth="1"/>
    <col min="3" max="3" width="12.7109375" customWidth="1"/>
    <col min="5" max="5" width="38.28515625" customWidth="1"/>
  </cols>
  <sheetData>
    <row r="1" spans="1:5">
      <c r="A1" s="2" t="s">
        <v>64</v>
      </c>
      <c r="C1" s="2" t="s">
        <v>0</v>
      </c>
      <c r="E1" s="2" t="s">
        <v>72</v>
      </c>
    </row>
    <row r="2" spans="1:5">
      <c r="A2" t="s">
        <v>5</v>
      </c>
      <c r="C2" t="s">
        <v>2</v>
      </c>
      <c r="E2" t="s">
        <v>73</v>
      </c>
    </row>
    <row r="3" spans="1:5">
      <c r="A3" t="s">
        <v>6</v>
      </c>
      <c r="C3" t="s">
        <v>3</v>
      </c>
      <c r="E3" t="s">
        <v>74</v>
      </c>
    </row>
    <row r="4" spans="1:5">
      <c r="A4" t="s">
        <v>7</v>
      </c>
      <c r="C4" t="s">
        <v>4</v>
      </c>
      <c r="E4" t="s">
        <v>75</v>
      </c>
    </row>
    <row r="5" spans="1:5">
      <c r="A5" t="s">
        <v>30</v>
      </c>
      <c r="C5" t="s">
        <v>43</v>
      </c>
    </row>
    <row r="6" spans="1:5">
      <c r="A6" t="s">
        <v>35</v>
      </c>
      <c r="C6" t="s">
        <v>45</v>
      </c>
    </row>
    <row r="7" spans="1:5">
      <c r="A7" t="s">
        <v>8</v>
      </c>
      <c r="C7" t="s">
        <v>46</v>
      </c>
    </row>
    <row r="8" spans="1:5">
      <c r="A8" t="s">
        <v>9</v>
      </c>
      <c r="C8" t="s">
        <v>47</v>
      </c>
    </row>
    <row r="9" spans="1:5">
      <c r="A9" t="s">
        <v>31</v>
      </c>
      <c r="C9" t="s">
        <v>65</v>
      </c>
    </row>
    <row r="10" spans="1:5">
      <c r="A10" t="s">
        <v>10</v>
      </c>
    </row>
    <row r="11" spans="1:5">
      <c r="A11" t="s">
        <v>36</v>
      </c>
    </row>
    <row r="12" spans="1:5">
      <c r="A12" t="s">
        <v>11</v>
      </c>
    </row>
    <row r="13" spans="1:5">
      <c r="A13" t="s">
        <v>12</v>
      </c>
    </row>
    <row r="14" spans="1:5">
      <c r="A14" t="s">
        <v>13</v>
      </c>
    </row>
    <row r="15" spans="1:5">
      <c r="A15" t="s">
        <v>40</v>
      </c>
    </row>
    <row r="16" spans="1:5">
      <c r="A16" t="s">
        <v>37</v>
      </c>
    </row>
    <row r="17" spans="1:1">
      <c r="A17" t="s">
        <v>42</v>
      </c>
    </row>
    <row r="18" spans="1:1">
      <c r="A18" t="s">
        <v>32</v>
      </c>
    </row>
    <row r="19" spans="1:1">
      <c r="A19" t="s">
        <v>25</v>
      </c>
    </row>
    <row r="20" spans="1:1">
      <c r="A20" t="s">
        <v>41</v>
      </c>
    </row>
    <row r="21" spans="1:1">
      <c r="A21" t="s">
        <v>38</v>
      </c>
    </row>
    <row r="22" spans="1:1">
      <c r="A22" t="s">
        <v>34</v>
      </c>
    </row>
    <row r="23" spans="1:1">
      <c r="A23" t="s">
        <v>14</v>
      </c>
    </row>
    <row r="24" spans="1:1">
      <c r="A24" t="s">
        <v>15</v>
      </c>
    </row>
    <row r="25" spans="1:1">
      <c r="A25" t="s">
        <v>24</v>
      </c>
    </row>
    <row r="26" spans="1:1">
      <c r="A26" t="s">
        <v>16</v>
      </c>
    </row>
    <row r="27" spans="1:1">
      <c r="A27" t="s">
        <v>17</v>
      </c>
    </row>
    <row r="28" spans="1:1">
      <c r="A28" t="s">
        <v>18</v>
      </c>
    </row>
    <row r="29" spans="1:1">
      <c r="A29" t="s">
        <v>33</v>
      </c>
    </row>
    <row r="30" spans="1:1">
      <c r="A30" t="s">
        <v>19</v>
      </c>
    </row>
    <row r="31" spans="1:1">
      <c r="A31" t="s">
        <v>20</v>
      </c>
    </row>
    <row r="32" spans="1:1">
      <c r="A32" t="s">
        <v>21</v>
      </c>
    </row>
    <row r="33" spans="1:1">
      <c r="A33" t="s">
        <v>22</v>
      </c>
    </row>
    <row r="34" spans="1:1">
      <c r="A34" t="s">
        <v>26</v>
      </c>
    </row>
    <row r="35" spans="1:1">
      <c r="A35" t="s">
        <v>27</v>
      </c>
    </row>
    <row r="36" spans="1:1">
      <c r="A36" t="s">
        <v>23</v>
      </c>
    </row>
    <row r="37" spans="1:1">
      <c r="A37" t="s">
        <v>28</v>
      </c>
    </row>
    <row r="38" spans="1:1">
      <c r="A38" t="s">
        <v>29</v>
      </c>
    </row>
    <row r="39" spans="1:1">
      <c r="A39" t="s">
        <v>39</v>
      </c>
    </row>
    <row r="40" spans="1:1">
      <c r="A40" t="s">
        <v>69</v>
      </c>
    </row>
    <row r="41" spans="1:1">
      <c r="A41" t="s">
        <v>68</v>
      </c>
    </row>
    <row r="42" spans="1:1">
      <c r="A42" t="s">
        <v>70</v>
      </c>
    </row>
    <row r="43" spans="1:1">
      <c r="A43" t="s">
        <v>67</v>
      </c>
    </row>
    <row r="44" spans="1:1">
      <c r="A44" t="s">
        <v>71</v>
      </c>
    </row>
    <row r="45" spans="1:1">
      <c r="A45" t="s">
        <v>66</v>
      </c>
    </row>
    <row r="46" spans="1:1">
      <c r="A46" t="s">
        <v>60</v>
      </c>
    </row>
    <row r="47" spans="1:1">
      <c r="A47" t="s">
        <v>61</v>
      </c>
    </row>
    <row r="48" spans="1:1">
      <c r="A48" t="s">
        <v>62</v>
      </c>
    </row>
    <row r="49" spans="1:1">
      <c r="A49" t="s">
        <v>63</v>
      </c>
    </row>
    <row r="50" spans="1:1">
      <c r="A50" t="s">
        <v>48</v>
      </c>
    </row>
    <row r="51" spans="1:1">
      <c r="A51" t="s">
        <v>49</v>
      </c>
    </row>
    <row r="52" spans="1:1">
      <c r="A52" t="s">
        <v>50</v>
      </c>
    </row>
    <row r="53" spans="1:1">
      <c r="A53" t="s">
        <v>51</v>
      </c>
    </row>
    <row r="54" spans="1:1">
      <c r="A54" t="s">
        <v>52</v>
      </c>
    </row>
    <row r="55" spans="1:1">
      <c r="A55" t="s">
        <v>53</v>
      </c>
    </row>
    <row r="56" spans="1:1">
      <c r="A56" t="s">
        <v>54</v>
      </c>
    </row>
    <row r="57" spans="1:1">
      <c r="A57" t="s">
        <v>55</v>
      </c>
    </row>
    <row r="58" spans="1:1">
      <c r="A58" t="s">
        <v>56</v>
      </c>
    </row>
    <row r="59" spans="1:1">
      <c r="A59" t="s">
        <v>57</v>
      </c>
    </row>
    <row r="60" spans="1:1">
      <c r="A60" t="s">
        <v>58</v>
      </c>
    </row>
    <row r="61" spans="1:1">
      <c r="A61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Format_Attuazione PO_progetti</vt:lpstr>
      <vt:lpstr>Elenco modalità</vt:lpstr>
      <vt:lpstr>'Format_Attuazione PO_progetti'!Area_stampa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 EY</dc:creator>
  <cp:lastModifiedBy>Sante Iavarone</cp:lastModifiedBy>
  <cp:lastPrinted>2025-09-10T07:30:36Z</cp:lastPrinted>
  <dcterms:created xsi:type="dcterms:W3CDTF">2016-01-28T09:45:29Z</dcterms:created>
  <dcterms:modified xsi:type="dcterms:W3CDTF">2025-09-10T07:46:35Z</dcterms:modified>
</cp:coreProperties>
</file>